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fileSharing readOnlyRecommended="1"/>
  <workbookPr filterPrivacy="1" codeName="ThisWorkbook"/>
  <xr:revisionPtr revIDLastSave="0" documentId="13_ncr:1_{8C7BDBA0-DFAD-4934-81A3-3B40150B606B}" xr6:coauthVersionLast="45" xr6:coauthVersionMax="45" xr10:uidLastSave="{00000000-0000-0000-0000-000000000000}"/>
  <bookViews>
    <workbookView xWindow="-120" yWindow="-120" windowWidth="20730" windowHeight="11160" tabRatio="913" xr2:uid="{00000000-000D-0000-FFFF-FFFF00000000}"/>
  </bookViews>
  <sheets>
    <sheet name="1 表紙" sheetId="69" r:id="rId1"/>
    <sheet name="2 グループ一覧" sheetId="64" r:id="rId2"/>
    <sheet name="3 主要利益数値" sheetId="6" r:id="rId3"/>
    <sheet name="4 連結営業実績 " sheetId="71" r:id="rId4"/>
    <sheet name="5 連結BS" sheetId="52" r:id="rId5"/>
    <sheet name="6 連結PL" sheetId="8" r:id="rId6"/>
    <sheet name="7 連結営業費用" sheetId="46" r:id="rId7"/>
    <sheet name="8 連結調達" sheetId="65" r:id="rId8"/>
    <sheet name="9 連結・不良債権4分類 " sheetId="43" r:id="rId9"/>
    <sheet name="10 利息返還関連引当金の内訳 " sheetId="45" r:id="rId10"/>
    <sheet name="11 ｱｲﾌﾙ営業実績 " sheetId="38" r:id="rId11"/>
    <sheet name="12 アイフルPL" sheetId="67" r:id="rId12"/>
    <sheet name="13 アイフル営業費用" sheetId="48" r:id="rId13"/>
    <sheet name="14 ｱｲﾌﾙ調達" sheetId="13" r:id="rId14"/>
    <sheet name="15 ｱｲﾌﾙ貸倒" sheetId="15" r:id="rId15"/>
    <sheet name="16 ｱｲﾌﾙ不良債権4分類" sheetId="44" r:id="rId16"/>
    <sheet name="17 債権ﾎﾟｰﾄﾌｫﾘｵ" sheetId="63" r:id="rId17"/>
    <sheet name="18 AGビジネスサポート" sheetId="51" r:id="rId18"/>
    <sheet name="19 AGメディカル" sheetId="55" r:id="rId19"/>
    <sheet name="20 ライフカード営業実績" sheetId="70" r:id="rId20"/>
    <sheet name="21 ライフカードPL" sheetId="50" r:id="rId21"/>
    <sheet name="22 AGペイメントサービス" sheetId="53" r:id="rId22"/>
    <sheet name="23 ビットキャッシュ" sheetId="66" r:id="rId23"/>
    <sheet name="24 AIRA &amp; AIFUL" sheetId="68" r:id="rId24"/>
  </sheets>
  <definedNames>
    <definedName name="_xlnm.Print_Area" localSheetId="0">'1 表紙'!$A$1:$F$32</definedName>
    <definedName name="_xlnm.Print_Area" localSheetId="9">'10 利息返還関連引当金の内訳 '!$A$1:$AA$27</definedName>
    <definedName name="_xlnm.Print_Area" localSheetId="10">'11 ｱｲﾌﾙ営業実績 '!$A$1:$AD$43</definedName>
    <definedName name="_xlnm.Print_Area" localSheetId="11">'12 アイフルPL'!$A$1:$AC$36</definedName>
    <definedName name="_xlnm.Print_Area" localSheetId="12">'13 アイフル営業費用'!$A$1:$Z$49</definedName>
    <definedName name="_xlnm.Print_Area" localSheetId="13">'14 ｱｲﾌﾙ調達'!$A$1:$AE$36</definedName>
    <definedName name="_xlnm.Print_Area" localSheetId="14">'15 ｱｲﾌﾙ貸倒'!$A$1:$AI$43</definedName>
    <definedName name="_xlnm.Print_Area" localSheetId="15">'16 ｱｲﾌﾙ不良債権4分類'!$A$1:$AG$39</definedName>
    <definedName name="_xlnm.Print_Area" localSheetId="16">'17 債権ﾎﾟｰﾄﾌｫﾘｵ'!$A$1:$V$40</definedName>
    <definedName name="_xlnm.Print_Area" localSheetId="17">'18 AGビジネスサポート'!$A$1:$AC$46</definedName>
    <definedName name="_xlnm.Print_Area" localSheetId="18">'19 AGメディカル'!$A$1:$AC$39</definedName>
    <definedName name="_xlnm.Print_Area" localSheetId="19">'20 ライフカード営業実績'!$A$1:$AC$29</definedName>
    <definedName name="_xlnm.Print_Area" localSheetId="20">'21 ライフカードPL'!$A$1:$AC$33</definedName>
    <definedName name="_xlnm.Print_Area" localSheetId="21">'22 AGペイメントサービス'!$A$1:$AC$36</definedName>
    <definedName name="_xlnm.Print_Area" localSheetId="22">'23 ビットキャッシュ'!$A$1:$AC$35</definedName>
    <definedName name="_xlnm.Print_Area" localSheetId="23">'24 AIRA &amp; AIFUL'!$A$1:$AD$46</definedName>
    <definedName name="_xlnm.Print_Area" localSheetId="2">'3 主要利益数値'!$A$1:$AC$40</definedName>
    <definedName name="_xlnm.Print_Area" localSheetId="3">'4 連結営業実績 '!$A$1:$AF$36</definedName>
    <definedName name="_xlnm.Print_Area" localSheetId="4">'5 連結BS'!$A$1:$AC$39</definedName>
    <definedName name="_xlnm.Print_Area" localSheetId="5">'6 連結PL'!$A$1:$AC$39</definedName>
    <definedName name="_xlnm.Print_Area" localSheetId="6">'7 連結営業費用'!$A$1:$AB$53</definedName>
    <definedName name="_xlnm.Print_Area" localSheetId="7">'8 連結調達'!$A$1:$AE$37</definedName>
    <definedName name="_xlnm.Print_Area" localSheetId="8">'9 連結・不良債権4分類 '!$A$1:$AF$63</definedName>
    <definedName name="_xlnm.Print_Titles" localSheetId="11">'12 アイフルPL'!$C:$D</definedName>
    <definedName name="_xlnm.Print_Titles" localSheetId="12">'13 アイフル営業費用'!$C:$D</definedName>
    <definedName name="_xlnm.Print_Titles" localSheetId="5">'6 連結PL'!$C:$D</definedName>
    <definedName name="_xlnm.Print_Titles" localSheetId="6">'7 連結営業費用'!$C:$D</definedName>
    <definedName name="Y1111管理会計" localSheetId="16">'17 債権ﾎﾟｰﾄﾌｫﾘｵ'!Y1111管理会計</definedName>
    <definedName name="Y1111管理会計">[0]!Y1111管理会計</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34" i="71" l="1"/>
  <c r="V44" i="51" l="1"/>
  <c r="S44" i="51"/>
  <c r="P44" i="51"/>
  <c r="M44" i="51"/>
  <c r="N44" i="51" s="1"/>
  <c r="K44" i="51"/>
  <c r="I44" i="51"/>
  <c r="G44" i="51"/>
  <c r="Q44" i="51" l="1"/>
  <c r="T44" i="51"/>
  <c r="W44" i="51"/>
</calcChain>
</file>

<file path=xl/sharedStrings.xml><?xml version="1.0" encoding="utf-8"?>
<sst xmlns="http://schemas.openxmlformats.org/spreadsheetml/2006/main" count="3466" uniqueCount="1025">
  <si>
    <t>Operating revenue</t>
    <phoneticPr fontId="40"/>
  </si>
  <si>
    <t>Operating expenses</t>
    <phoneticPr fontId="40"/>
  </si>
  <si>
    <t>Operating profit</t>
    <phoneticPr fontId="40"/>
  </si>
  <si>
    <t>Ordinary profit</t>
    <phoneticPr fontId="40"/>
  </si>
  <si>
    <t>-</t>
  </si>
  <si>
    <t>Profit attributable to owners of parent</t>
    <phoneticPr fontId="40"/>
  </si>
  <si>
    <t>Total assets</t>
    <phoneticPr fontId="40"/>
  </si>
  <si>
    <t>Net assets</t>
    <phoneticPr fontId="40"/>
  </si>
  <si>
    <r>
      <t>EPS</t>
    </r>
    <r>
      <rPr>
        <sz val="12"/>
        <color theme="1"/>
        <rFont val="ＭＳ Ｐゴシック"/>
        <family val="3"/>
        <charset val="128"/>
      </rPr>
      <t>　</t>
    </r>
    <phoneticPr fontId="40"/>
  </si>
  <si>
    <r>
      <t>BPS</t>
    </r>
    <r>
      <rPr>
        <sz val="12"/>
        <color theme="1"/>
        <rFont val="ＭＳ Ｐゴシック"/>
        <family val="3"/>
        <charset val="128"/>
      </rPr>
      <t>　</t>
    </r>
    <phoneticPr fontId="40"/>
  </si>
  <si>
    <t>Equity ratio</t>
    <phoneticPr fontId="40"/>
  </si>
  <si>
    <t>総資産経常利益率</t>
    <rPh sb="0" eb="3">
      <t>ソウシサン</t>
    </rPh>
    <rPh sb="3" eb="5">
      <t>ケイジョウ</t>
    </rPh>
    <rPh sb="5" eb="7">
      <t>リエキ</t>
    </rPh>
    <rPh sb="7" eb="8">
      <t>リツ</t>
    </rPh>
    <phoneticPr fontId="3"/>
  </si>
  <si>
    <t>ROA</t>
    <phoneticPr fontId="40"/>
  </si>
  <si>
    <t>ROE</t>
    <phoneticPr fontId="40"/>
  </si>
  <si>
    <r>
      <rPr>
        <sz val="11"/>
        <color theme="1"/>
        <rFont val="ＭＳ Ｐゴシック"/>
        <family val="3"/>
        <charset val="128"/>
      </rPr>
      <t>　　</t>
    </r>
    <phoneticPr fontId="40"/>
  </si>
  <si>
    <t>Profit</t>
    <phoneticPr fontId="40"/>
  </si>
  <si>
    <t xml:space="preserve">N. of Shares issued   </t>
    <phoneticPr fontId="40"/>
  </si>
  <si>
    <t>Total receivable outstanding</t>
    <phoneticPr fontId="40"/>
  </si>
  <si>
    <t xml:space="preserve">      Unsecured</t>
    <phoneticPr fontId="40"/>
  </si>
  <si>
    <t xml:space="preserve">      Secured</t>
    <phoneticPr fontId="40"/>
  </si>
  <si>
    <t xml:space="preserve">      Small business</t>
    <phoneticPr fontId="40"/>
  </si>
  <si>
    <t xml:space="preserve">    Installment receivables</t>
    <phoneticPr fontId="40"/>
  </si>
  <si>
    <t xml:space="preserve">    Guarantee</t>
    <phoneticPr fontId="40"/>
  </si>
  <si>
    <t xml:space="preserve">      Credit guarantee business</t>
    <phoneticPr fontId="40"/>
  </si>
  <si>
    <t xml:space="preserve">      Other</t>
    <phoneticPr fontId="46"/>
  </si>
  <si>
    <t xml:space="preserve">    Other</t>
    <phoneticPr fontId="40"/>
  </si>
  <si>
    <t xml:space="preserve">    Unsecured</t>
    <phoneticPr fontId="40"/>
  </si>
  <si>
    <t xml:space="preserve">    Secured</t>
    <phoneticPr fontId="40"/>
  </si>
  <si>
    <t xml:space="preserve">    Small business</t>
    <phoneticPr fontId="40"/>
  </si>
  <si>
    <t>Credit card holders</t>
    <phoneticPr fontId="40"/>
  </si>
  <si>
    <t>New credit cards issued</t>
    <phoneticPr fontId="40"/>
  </si>
  <si>
    <t>24/3</t>
    <phoneticPr fontId="46"/>
  </si>
  <si>
    <t xml:space="preserve">    Interest on operating loans</t>
    <phoneticPr fontId="40"/>
  </si>
  <si>
    <t xml:space="preserve">       Collection from purchased receivable</t>
    <phoneticPr fontId="40"/>
  </si>
  <si>
    <t>償却債権取立益</t>
    <rPh sb="4" eb="6">
      <t>トリタテ</t>
    </rPh>
    <rPh sb="6" eb="7">
      <t>エキ</t>
    </rPh>
    <phoneticPr fontId="40"/>
  </si>
  <si>
    <t xml:space="preserve">       Recoveries of written off claims</t>
    <phoneticPr fontId="40"/>
  </si>
  <si>
    <t xml:space="preserve">       Other</t>
    <phoneticPr fontId="40"/>
  </si>
  <si>
    <t xml:space="preserve">    Financial expenses</t>
    <phoneticPr fontId="40"/>
  </si>
  <si>
    <t xml:space="preserve">     Credit cost</t>
    <phoneticPr fontId="40"/>
  </si>
  <si>
    <t xml:space="preserve">     Expenses for interest repayment</t>
    <phoneticPr fontId="40"/>
  </si>
  <si>
    <t>-</t>
    <phoneticPr fontId="40"/>
  </si>
  <si>
    <t xml:space="preserve">        Interest repayment</t>
    <phoneticPr fontId="40"/>
  </si>
  <si>
    <t xml:space="preserve">    Advertising expenses</t>
  </si>
  <si>
    <t>人件費</t>
  </si>
  <si>
    <t xml:space="preserve">    Personnel expenses</t>
  </si>
  <si>
    <t xml:space="preserve">     Other operating expenses (SG &amp; A)</t>
    <phoneticPr fontId="40"/>
  </si>
  <si>
    <t xml:space="preserve">        Cost of sales </t>
  </si>
  <si>
    <t>販売促進費</t>
    <rPh sb="0" eb="2">
      <t>ハンバイ</t>
    </rPh>
    <rPh sb="2" eb="4">
      <t>ソクシン</t>
    </rPh>
    <rPh sb="4" eb="5">
      <t>ヒ</t>
    </rPh>
    <phoneticPr fontId="40"/>
  </si>
  <si>
    <t>支払手数料</t>
    <rPh sb="0" eb="2">
      <t>シハライ</t>
    </rPh>
    <rPh sb="2" eb="5">
      <t>テスウリョウ</t>
    </rPh>
    <phoneticPr fontId="40"/>
  </si>
  <si>
    <t>通信費</t>
    <rPh sb="0" eb="3">
      <t>ツウシンヒ</t>
    </rPh>
    <phoneticPr fontId="40"/>
  </si>
  <si>
    <t>減価償却費</t>
    <rPh sb="0" eb="2">
      <t>ゲンカ</t>
    </rPh>
    <rPh sb="2" eb="4">
      <t>ショウキャク</t>
    </rPh>
    <rPh sb="4" eb="5">
      <t>ヒ</t>
    </rPh>
    <phoneticPr fontId="40"/>
  </si>
  <si>
    <t xml:space="preserve">        Other</t>
    <phoneticPr fontId="40"/>
  </si>
  <si>
    <t>Operating profit (loss)</t>
    <phoneticPr fontId="40"/>
  </si>
  <si>
    <t xml:space="preserve">    Non-operating income</t>
    <phoneticPr fontId="40"/>
  </si>
  <si>
    <t xml:space="preserve">    Non-operating expenses</t>
    <phoneticPr fontId="40"/>
  </si>
  <si>
    <t>Ordinary profit (loss)</t>
    <phoneticPr fontId="40"/>
  </si>
  <si>
    <t xml:space="preserve">    Extraordinary income</t>
    <phoneticPr fontId="40"/>
  </si>
  <si>
    <t xml:space="preserve">    Extraordinary losses</t>
    <phoneticPr fontId="40"/>
  </si>
  <si>
    <t>Profit (loss) before income taxes</t>
    <phoneticPr fontId="40"/>
  </si>
  <si>
    <t xml:space="preserve">    Income taxes-current</t>
    <phoneticPr fontId="40"/>
  </si>
  <si>
    <t xml:space="preserve">    Income taxes-deferred</t>
    <phoneticPr fontId="40"/>
  </si>
  <si>
    <t>Profit (loss)</t>
    <phoneticPr fontId="40"/>
  </si>
  <si>
    <t>Profit (loss) attributable to non-controlling interests</t>
    <phoneticPr fontId="40"/>
  </si>
  <si>
    <t>Profit (loss) attributable to owners of parent</t>
    <phoneticPr fontId="40"/>
  </si>
  <si>
    <t>C.R.(%)</t>
    <phoneticPr fontId="40"/>
  </si>
  <si>
    <t>C.R.(%)</t>
  </si>
  <si>
    <t xml:space="preserve">    City banks etc.</t>
    <phoneticPr fontId="40"/>
  </si>
  <si>
    <t xml:space="preserve">    Trust banks</t>
    <phoneticPr fontId="40"/>
  </si>
  <si>
    <t xml:space="preserve">    Regional banks</t>
    <phoneticPr fontId="40"/>
  </si>
  <si>
    <t>CP</t>
    <phoneticPr fontId="46"/>
  </si>
  <si>
    <t xml:space="preserve">    CP</t>
    <phoneticPr fontId="40"/>
  </si>
  <si>
    <t>-</t>
    <phoneticPr fontId="46"/>
  </si>
  <si>
    <t>普通社債</t>
  </si>
  <si>
    <t xml:space="preserve">    SB</t>
  </si>
  <si>
    <t xml:space="preserve">    ABS, ABL</t>
    <phoneticPr fontId="40"/>
  </si>
  <si>
    <t>Total</t>
  </si>
  <si>
    <t>Short-term borrowings</t>
    <phoneticPr fontId="40"/>
  </si>
  <si>
    <t>Long-term borrowings</t>
    <phoneticPr fontId="40"/>
  </si>
  <si>
    <r>
      <rPr>
        <sz val="12"/>
        <color theme="1"/>
        <rFont val="ＭＳ Ｐゴシック"/>
        <family val="3"/>
        <charset val="128"/>
      </rPr>
      <t>　　</t>
    </r>
    <r>
      <rPr>
        <sz val="12"/>
        <color theme="1"/>
        <rFont val="Arial"/>
        <family val="2"/>
      </rPr>
      <t>Fixed interest rate borrowings</t>
    </r>
    <phoneticPr fontId="40"/>
  </si>
  <si>
    <r>
      <rPr>
        <sz val="12"/>
        <color theme="1"/>
        <rFont val="ＭＳ Ｐゴシック"/>
        <family val="3"/>
        <charset val="128"/>
      </rPr>
      <t>　　</t>
    </r>
    <r>
      <rPr>
        <sz val="12"/>
        <color theme="1"/>
        <rFont val="Arial"/>
        <family val="2"/>
      </rPr>
      <t>Floating interest rate borrowings</t>
    </r>
    <phoneticPr fontId="40"/>
  </si>
  <si>
    <r>
      <rPr>
        <sz val="12"/>
        <color theme="1"/>
        <rFont val="ＭＳ Ｐゴシック"/>
        <family val="3"/>
        <charset val="128"/>
      </rPr>
      <t>　　</t>
    </r>
    <r>
      <rPr>
        <sz val="12"/>
        <color theme="1"/>
        <rFont val="Arial"/>
        <family val="2"/>
      </rPr>
      <t>SB &amp; ABS, ABL</t>
    </r>
    <phoneticPr fontId="40"/>
  </si>
  <si>
    <t xml:space="preserve">         SB (Fixed interest rate)</t>
    <phoneticPr fontId="40"/>
  </si>
  <si>
    <t xml:space="preserve">         ABS, ABL (Fixed interest rate)</t>
    <phoneticPr fontId="40"/>
  </si>
  <si>
    <t xml:space="preserve">         ABS, ABL (Floating interest rate)</t>
    <phoneticPr fontId="40"/>
  </si>
  <si>
    <t>Funding rate</t>
    <phoneticPr fontId="40"/>
  </si>
  <si>
    <t xml:space="preserve">    Indirect</t>
    <phoneticPr fontId="40"/>
  </si>
  <si>
    <t xml:space="preserve">    Direct</t>
    <phoneticPr fontId="40"/>
  </si>
  <si>
    <t>/(L) %</t>
  </si>
  <si>
    <t>(L)</t>
  </si>
  <si>
    <t>Unsecured loan</t>
    <phoneticPr fontId="46"/>
  </si>
  <si>
    <t>Secured loan and Small business loan</t>
    <phoneticPr fontId="46"/>
  </si>
  <si>
    <t>NPL of Unsecured loan</t>
    <phoneticPr fontId="75"/>
  </si>
  <si>
    <t>Bankrupt or De facto Bankrupt</t>
    <phoneticPr fontId="75"/>
  </si>
  <si>
    <t>Doubtful receivables</t>
    <phoneticPr fontId="75"/>
  </si>
  <si>
    <t>Receivables past due for three months or more</t>
    <phoneticPr fontId="46"/>
  </si>
  <si>
    <t>Restructured receivables</t>
    <phoneticPr fontId="46"/>
  </si>
  <si>
    <t>Bankrupt or De facto Bankrupt</t>
  </si>
  <si>
    <t>Doubtful receivables</t>
  </si>
  <si>
    <t>Receivables past due for three months or more</t>
  </si>
  <si>
    <t>Restructured receivables</t>
  </si>
  <si>
    <t>Allowance for NPL</t>
    <phoneticPr fontId="75"/>
  </si>
  <si>
    <t>Current assets</t>
  </si>
  <si>
    <t xml:space="preserve">Non-current assets </t>
    <phoneticPr fontId="46"/>
  </si>
  <si>
    <t>Coverage ratio (All)</t>
    <phoneticPr fontId="46"/>
  </si>
  <si>
    <t>Coverage ratio (Unsecured loan)</t>
    <phoneticPr fontId="46"/>
  </si>
  <si>
    <t xml:space="preserve">As the "Notes on Non-Performing Loans" in the "Cabinet Office Order on Account Management of specified finance companies" was revised on March 31, 2022, </t>
    <phoneticPr fontId="46"/>
  </si>
  <si>
    <t>the classification is presented based on the classification after the revision of the said Cabinet Office Order.</t>
  </si>
  <si>
    <t>Because NPL include claims provable in bankruptcy, NPL ratios are calculated based on the combined figures of loans outstanding and claims provable in bankruptcy at the end of each period.</t>
  </si>
  <si>
    <t>NPLs other than unsecured loans are mainly secured loans. The portion of the loans that exceeds the value of the secured property is booked to the allowance for doubtful accounts (fixed).</t>
    <phoneticPr fontId="46"/>
  </si>
  <si>
    <t>Figure is including claims provable in bankruptcy and etc. of credit guarantee, other operating receivables and other current assets.</t>
    <phoneticPr fontId="46"/>
  </si>
  <si>
    <t>Loans outstanding</t>
    <phoneticPr fontId="40"/>
  </si>
  <si>
    <t>Guarantee</t>
    <phoneticPr fontId="40"/>
  </si>
  <si>
    <t xml:space="preserve">    Other</t>
    <phoneticPr fontId="46"/>
  </si>
  <si>
    <t>Installment receivables</t>
    <phoneticPr fontId="40"/>
  </si>
  <si>
    <t>Other</t>
    <phoneticPr fontId="40"/>
  </si>
  <si>
    <t>N.of customer accounts</t>
    <phoneticPr fontId="40"/>
  </si>
  <si>
    <t>Branches</t>
    <phoneticPr fontId="40"/>
  </si>
  <si>
    <t>AIFUL ATMs and Tie-up CDs</t>
    <phoneticPr fontId="40"/>
  </si>
  <si>
    <t xml:space="preserve">    AIFUL ATMs</t>
    <phoneticPr fontId="40"/>
  </si>
  <si>
    <t>Tie-up banks (Credit guarantee)</t>
    <phoneticPr fontId="40"/>
  </si>
  <si>
    <t xml:space="preserve">    N. of employees (regularly payroll)</t>
    <phoneticPr fontId="40"/>
  </si>
  <si>
    <t xml:space="preserve">   Interest on operating loans</t>
    <phoneticPr fontId="40"/>
  </si>
  <si>
    <t xml:space="preserve">    Revenue from credit guarantee</t>
    <phoneticPr fontId="40"/>
  </si>
  <si>
    <t xml:space="preserve">   Other operating revenue</t>
    <phoneticPr fontId="40"/>
  </si>
  <si>
    <t xml:space="preserve">      Recoveries of written off claims</t>
    <phoneticPr fontId="40"/>
  </si>
  <si>
    <t xml:space="preserve">      Other</t>
    <phoneticPr fontId="40"/>
  </si>
  <si>
    <t xml:space="preserve">   Financial expenses</t>
    <phoneticPr fontId="40"/>
  </si>
  <si>
    <t xml:space="preserve">   Credit cost</t>
    <phoneticPr fontId="40"/>
  </si>
  <si>
    <t xml:space="preserve">   Expenses for Interest repayment</t>
    <phoneticPr fontId="40"/>
  </si>
  <si>
    <t xml:space="preserve">       Interest repayment</t>
    <phoneticPr fontId="40"/>
  </si>
  <si>
    <t>広告宣伝費</t>
  </si>
  <si>
    <t xml:space="preserve">        Advertising expenses</t>
  </si>
  <si>
    <t xml:space="preserve">        Personnel expenses</t>
  </si>
  <si>
    <t xml:space="preserve">   Other operating expenses (SG &amp; A)</t>
    <phoneticPr fontId="40"/>
  </si>
  <si>
    <t xml:space="preserve">   Non-operating income</t>
    <phoneticPr fontId="40"/>
  </si>
  <si>
    <t xml:space="preserve">   Non-operating expenses</t>
    <phoneticPr fontId="40"/>
  </si>
  <si>
    <t xml:space="preserve">   Extraordinary income</t>
    <phoneticPr fontId="40"/>
  </si>
  <si>
    <t xml:space="preserve">   Extraordinary losses</t>
    <phoneticPr fontId="40"/>
  </si>
  <si>
    <t xml:space="preserve">   Income taxes-current</t>
    <phoneticPr fontId="40"/>
  </si>
  <si>
    <t xml:space="preserve">   Income taxes-deferred</t>
    <phoneticPr fontId="40"/>
  </si>
  <si>
    <t>CP</t>
    <phoneticPr fontId="40"/>
  </si>
  <si>
    <t>Short-term borrowings</t>
  </si>
  <si>
    <t xml:space="preserve">    Fixed interest rate borrowings</t>
    <phoneticPr fontId="40"/>
  </si>
  <si>
    <t xml:space="preserve">    Floating interest rate borrowings</t>
    <phoneticPr fontId="40"/>
  </si>
  <si>
    <t xml:space="preserve">    SB </t>
  </si>
  <si>
    <t>Total receivable outstanding</t>
    <phoneticPr fontId="46"/>
  </si>
  <si>
    <t>(L)</t>
    <phoneticPr fontId="46"/>
  </si>
  <si>
    <t xml:space="preserve">  Loans outstanding</t>
    <phoneticPr fontId="46"/>
  </si>
  <si>
    <t xml:space="preserve">  Unsecured</t>
    <phoneticPr fontId="46"/>
  </si>
  <si>
    <t xml:space="preserve">  Secured</t>
    <phoneticPr fontId="46"/>
  </si>
  <si>
    <t xml:space="preserve">  Small business</t>
    <phoneticPr fontId="46"/>
  </si>
  <si>
    <t xml:space="preserve">  Installment receivables</t>
    <phoneticPr fontId="46"/>
  </si>
  <si>
    <t xml:space="preserve">  Credit guarantee, etc.</t>
  </si>
  <si>
    <t>Allowance for doubtful accounts at the</t>
    <phoneticPr fontId="46"/>
  </si>
  <si>
    <t xml:space="preserve">   beginning of FY (BS: Current assets)</t>
    <phoneticPr fontId="46"/>
  </si>
  <si>
    <t>Total bad debt</t>
    <phoneticPr fontId="46"/>
  </si>
  <si>
    <t>Credit cost (PL: Operating expenses)</t>
    <phoneticPr fontId="46"/>
  </si>
  <si>
    <r>
      <rPr>
        <sz val="10"/>
        <rFont val="ＭＳ Ｐゴシック"/>
        <family val="3"/>
        <charset val="128"/>
      </rPr>
      <t>※</t>
    </r>
    <r>
      <rPr>
        <sz val="10"/>
        <rFont val="Arial"/>
        <family val="2"/>
      </rPr>
      <t xml:space="preserve"> Provision for specific allowance doubtful accounts=Loans with legal bankruptcy (secured)</t>
    </r>
    <r>
      <rPr>
        <sz val="10"/>
        <rFont val="ＭＳ Ｐゴシック"/>
        <family val="3"/>
        <charset val="128"/>
      </rPr>
      <t>＋</t>
    </r>
    <r>
      <rPr>
        <sz val="10"/>
        <rFont val="Arial"/>
        <family val="2"/>
      </rPr>
      <t>Loans with civil rehabilitation law.</t>
    </r>
    <phoneticPr fontId="46"/>
  </si>
  <si>
    <t xml:space="preserve"> </t>
    <phoneticPr fontId="46"/>
  </si>
  <si>
    <t>Allowance (Beginning)</t>
  </si>
  <si>
    <t>Allowance (End)</t>
  </si>
  <si>
    <t>1,000&lt;</t>
    <phoneticPr fontId="40"/>
  </si>
  <si>
    <t>Number of card holders</t>
    <phoneticPr fontId="40"/>
  </si>
  <si>
    <t xml:space="preserve">    Proper</t>
    <phoneticPr fontId="40"/>
  </si>
  <si>
    <t xml:space="preserve">    Affinity</t>
    <phoneticPr fontId="40"/>
  </si>
  <si>
    <t>Number of new issue</t>
    <phoneticPr fontId="40"/>
  </si>
  <si>
    <t xml:space="preserve">   Advertising expenses</t>
  </si>
  <si>
    <t xml:space="preserve">   Personnel expenses</t>
  </si>
  <si>
    <t>-</t>
    <phoneticPr fontId="46"/>
  </si>
  <si>
    <t>信用保証事業等</t>
    <rPh sb="0" eb="2">
      <t>シンヨウ</t>
    </rPh>
    <rPh sb="2" eb="4">
      <t>ホショウ</t>
    </rPh>
    <rPh sb="4" eb="6">
      <t>ジギョウ</t>
    </rPh>
    <rPh sb="6" eb="7">
      <t>ナド</t>
    </rPh>
    <phoneticPr fontId="46"/>
  </si>
  <si>
    <t>クレジット事業</t>
    <rPh sb="5" eb="7">
      <t>ジギョウ</t>
    </rPh>
    <phoneticPr fontId="46"/>
  </si>
  <si>
    <t>ローン事業</t>
    <rPh sb="3" eb="5">
      <t>ジギョウ</t>
    </rPh>
    <phoneticPr fontId="46"/>
  </si>
  <si>
    <t>-</t>
    <phoneticPr fontId="46"/>
  </si>
  <si>
    <t xml:space="preserve">    Other receivables</t>
    <phoneticPr fontId="40"/>
  </si>
  <si>
    <t>ローン事業口座数（残高あり）</t>
    <rPh sb="3" eb="5">
      <t>ジギョウ</t>
    </rPh>
    <rPh sb="5" eb="8">
      <t>コウザスウ</t>
    </rPh>
    <rPh sb="9" eb="10">
      <t>ザン</t>
    </rPh>
    <rPh sb="10" eb="11">
      <t>タカ</t>
    </rPh>
    <phoneticPr fontId="40"/>
  </si>
  <si>
    <t>ローン事業新規顧客件数</t>
    <rPh sb="3" eb="5">
      <t>ジギョウ</t>
    </rPh>
    <phoneticPr fontId="40"/>
  </si>
  <si>
    <t>N. of New clients in loan business</t>
    <phoneticPr fontId="40"/>
  </si>
  <si>
    <t>25/3</t>
    <phoneticPr fontId="46"/>
  </si>
  <si>
    <t>受取手数料</t>
    <rPh sb="0" eb="2">
      <t>ウケトリ</t>
    </rPh>
    <rPh sb="2" eb="5">
      <t>テスウリョウ</t>
    </rPh>
    <phoneticPr fontId="40"/>
  </si>
  <si>
    <t>保険収益</t>
    <rPh sb="0" eb="4">
      <t>ホケンシュウエキ</t>
    </rPh>
    <phoneticPr fontId="40"/>
  </si>
  <si>
    <t>期首引当金残高</t>
    <rPh sb="0" eb="2">
      <t>キシュ</t>
    </rPh>
    <phoneticPr fontId="46"/>
  </si>
  <si>
    <t>消費税</t>
    <rPh sb="0" eb="3">
      <t>ショウヒゼイ</t>
    </rPh>
    <phoneticPr fontId="46"/>
  </si>
  <si>
    <t>消耗品費</t>
    <rPh sb="0" eb="4">
      <t>ショウモウヒンヒ</t>
    </rPh>
    <phoneticPr fontId="46"/>
  </si>
  <si>
    <t>修繕費</t>
    <rPh sb="0" eb="3">
      <t>シュウゼンヒ</t>
    </rPh>
    <phoneticPr fontId="46"/>
  </si>
  <si>
    <t>Q1</t>
    <phoneticPr fontId="40"/>
  </si>
  <si>
    <t>Q2</t>
    <phoneticPr fontId="40"/>
  </si>
  <si>
    <t>Q3</t>
    <phoneticPr fontId="46"/>
  </si>
  <si>
    <t>Q4</t>
    <phoneticPr fontId="46"/>
  </si>
  <si>
    <t>貸倒関連費用</t>
  </si>
  <si>
    <t xml:space="preserve">   Installment receivables</t>
    <phoneticPr fontId="40"/>
  </si>
  <si>
    <t xml:space="preserve">   Loans (Cash advance)</t>
    <phoneticPr fontId="40"/>
  </si>
  <si>
    <t xml:space="preserve">   Credit guarantee</t>
    <phoneticPr fontId="40"/>
  </si>
  <si>
    <t xml:space="preserve">   Other</t>
    <phoneticPr fontId="46"/>
  </si>
  <si>
    <t>Operating revenue</t>
  </si>
  <si>
    <t xml:space="preserve">   Revenue from installment receivable</t>
  </si>
  <si>
    <t xml:space="preserve">   Interests on loans</t>
  </si>
  <si>
    <t xml:space="preserve">   Revenue from credit guarantee</t>
  </si>
  <si>
    <t xml:space="preserve">   Other operating revenue</t>
  </si>
  <si>
    <t>Operating expenses</t>
  </si>
  <si>
    <t xml:space="preserve">   Financial expenses</t>
  </si>
  <si>
    <t xml:space="preserve">   Credit cost</t>
  </si>
  <si>
    <t xml:space="preserve">   Expenses for interest repayment</t>
  </si>
  <si>
    <t xml:space="preserve">   Other operating expenses (SG&amp;A)</t>
  </si>
  <si>
    <t>Operating profit</t>
  </si>
  <si>
    <t xml:space="preserve">   Non-operating income</t>
  </si>
  <si>
    <t xml:space="preserve">   Non-operating expenses</t>
  </si>
  <si>
    <t>Ordinary profit</t>
  </si>
  <si>
    <t xml:space="preserve">   Extraordinary income</t>
  </si>
  <si>
    <t xml:space="preserve">   Extraordinary losses</t>
  </si>
  <si>
    <t>Profit before income taxes</t>
  </si>
  <si>
    <t xml:space="preserve">   Income taxes - current</t>
  </si>
  <si>
    <t xml:space="preserve">   Income taxes - deferred</t>
  </si>
  <si>
    <t>Profit</t>
  </si>
  <si>
    <t>1Q</t>
    <phoneticPr fontId="46"/>
  </si>
  <si>
    <t>2Q</t>
    <phoneticPr fontId="46"/>
  </si>
  <si>
    <t>3Q</t>
    <phoneticPr fontId="46"/>
  </si>
  <si>
    <t>4Q</t>
    <phoneticPr fontId="46"/>
  </si>
  <si>
    <t>正社員数</t>
  </si>
  <si>
    <t>N. of total employees</t>
  </si>
  <si>
    <t xml:space="preserve">    N. of employees (regularly payroll)</t>
  </si>
  <si>
    <t xml:space="preserve">    N. of employees (temp.)</t>
  </si>
  <si>
    <t>実質平均利回り　※</t>
  </si>
  <si>
    <t>営業収益</t>
  </si>
  <si>
    <t>その他</t>
  </si>
  <si>
    <t>営業費用</t>
  </si>
  <si>
    <t>金融費用</t>
  </si>
  <si>
    <t>営業利益</t>
  </si>
  <si>
    <t>営業外収益</t>
  </si>
  <si>
    <t>営業外費用</t>
  </si>
  <si>
    <t>経常利益</t>
  </si>
  <si>
    <t>特別利益</t>
  </si>
  <si>
    <t>特別損失</t>
  </si>
  <si>
    <t>法人税･住民税及び事業税</t>
    <rPh sb="7" eb="8">
      <t>オヨ</t>
    </rPh>
    <rPh sb="9" eb="12">
      <t>ジギョウゼイ</t>
    </rPh>
    <phoneticPr fontId="13"/>
  </si>
  <si>
    <t xml:space="preserve">    Secured</t>
  </si>
  <si>
    <t xml:space="preserve">    Small business</t>
  </si>
  <si>
    <t>New accounts</t>
    <phoneticPr fontId="46"/>
  </si>
  <si>
    <t xml:space="preserve">N.of customer accounts  </t>
    <phoneticPr fontId="46"/>
  </si>
  <si>
    <t xml:space="preserve">Total receivable outstanding </t>
    <phoneticPr fontId="46"/>
  </si>
  <si>
    <t>新規顧客件数</t>
    <rPh sb="0" eb="2">
      <t>シンキ</t>
    </rPh>
    <phoneticPr fontId="46"/>
  </si>
  <si>
    <t xml:space="preserve">   Interest on operating loans</t>
  </si>
  <si>
    <t xml:space="preserve">   Advertising expenses</t>
    <phoneticPr fontId="46"/>
  </si>
  <si>
    <t xml:space="preserve">   Personnel expenses</t>
    <phoneticPr fontId="46"/>
  </si>
  <si>
    <t>Operating profit (loss)</t>
  </si>
  <si>
    <t>Q3</t>
    <phoneticPr fontId="40"/>
  </si>
  <si>
    <t>Q4</t>
    <phoneticPr fontId="40"/>
  </si>
  <si>
    <t>Ordinary profit (loss)</t>
  </si>
  <si>
    <t>Profit (loss) before income taxes</t>
  </si>
  <si>
    <t xml:space="preserve">   Income taxes-current</t>
  </si>
  <si>
    <t xml:space="preserve">   Income taxes-deferred</t>
  </si>
  <si>
    <t>Profit (loss)</t>
  </si>
  <si>
    <t>Q3</t>
    <phoneticPr fontId="40"/>
  </si>
  <si>
    <t>Q4</t>
    <phoneticPr fontId="40"/>
  </si>
  <si>
    <t>Plan</t>
    <phoneticPr fontId="40"/>
  </si>
  <si>
    <t>Q1</t>
    <phoneticPr fontId="46"/>
  </si>
  <si>
    <t>Q2</t>
    <phoneticPr fontId="46"/>
  </si>
  <si>
    <t>12M</t>
    <phoneticPr fontId="46"/>
  </si>
  <si>
    <t>Cash and Deposits</t>
    <phoneticPr fontId="46"/>
  </si>
  <si>
    <t>3M</t>
    <phoneticPr fontId="46"/>
  </si>
  <si>
    <t>6M</t>
    <phoneticPr fontId="46"/>
  </si>
  <si>
    <t>Accounts Receivable-operating Loans</t>
    <phoneticPr fontId="46"/>
  </si>
  <si>
    <t>9M</t>
    <phoneticPr fontId="46"/>
  </si>
  <si>
    <t>Accounts Receivable-installment</t>
    <phoneticPr fontId="46"/>
  </si>
  <si>
    <t>Purchased Receivables</t>
    <phoneticPr fontId="46"/>
  </si>
  <si>
    <t>Allowance for Doubtful Accounts</t>
    <phoneticPr fontId="46"/>
  </si>
  <si>
    <t>Property, Plant and Equipment</t>
    <phoneticPr fontId="46"/>
  </si>
  <si>
    <t>Plan</t>
    <phoneticPr fontId="46"/>
  </si>
  <si>
    <t>Intangible Assets</t>
    <phoneticPr fontId="46"/>
  </si>
  <si>
    <r>
      <t>YoY(</t>
    </r>
    <r>
      <rPr>
        <sz val="14"/>
        <color theme="1"/>
        <rFont val="ＭＳ Ｐゴシック"/>
        <family val="3"/>
        <charset val="128"/>
      </rPr>
      <t>％</t>
    </r>
    <r>
      <rPr>
        <sz val="14"/>
        <color theme="1"/>
        <rFont val="Arial"/>
        <family val="3"/>
      </rPr>
      <t>)</t>
    </r>
    <phoneticPr fontId="40"/>
  </si>
  <si>
    <t>Total Assets</t>
    <phoneticPr fontId="46"/>
  </si>
  <si>
    <t>Short-term Loans Payable</t>
    <phoneticPr fontId="46"/>
  </si>
  <si>
    <t>Commercial Papers</t>
    <phoneticPr fontId="46"/>
  </si>
  <si>
    <t xml:space="preserve">Current Portion of Long-term Loans Payable </t>
    <phoneticPr fontId="46"/>
  </si>
  <si>
    <t>Current Portion of Bonds</t>
    <phoneticPr fontId="46"/>
  </si>
  <si>
    <t>固定負債</t>
  </si>
  <si>
    <t>Bonds Payable</t>
    <phoneticPr fontId="46"/>
  </si>
  <si>
    <t>Long-term Loans Payable</t>
    <phoneticPr fontId="46"/>
  </si>
  <si>
    <t>Provision for Loss on Interest Repayment</t>
    <phoneticPr fontId="46"/>
  </si>
  <si>
    <t>Shareholders' Equity</t>
    <phoneticPr fontId="46"/>
  </si>
  <si>
    <t>Accumulated Other Comprehensive Income</t>
  </si>
  <si>
    <t>Non-controlling Interests</t>
  </si>
  <si>
    <t>Total Liabilities and Net Assets</t>
    <phoneticPr fontId="46"/>
  </si>
  <si>
    <t>-</t>
    <phoneticPr fontId="46"/>
  </si>
  <si>
    <t>Q4</t>
    <phoneticPr fontId="46"/>
  </si>
  <si>
    <t>Q1</t>
    <phoneticPr fontId="46"/>
  </si>
  <si>
    <t>YoY</t>
    <phoneticPr fontId="46"/>
  </si>
  <si>
    <t>Q2</t>
    <phoneticPr fontId="46"/>
  </si>
  <si>
    <t>Q3</t>
    <phoneticPr fontId="46"/>
  </si>
  <si>
    <t xml:space="preserve">Total receivable outstanding </t>
  </si>
  <si>
    <t>クレジット事業（割賦売掛金残高）</t>
    <rPh sb="5" eb="7">
      <t>ジギョウ</t>
    </rPh>
    <rPh sb="8" eb="10">
      <t>カップ</t>
    </rPh>
    <rPh sb="10" eb="12">
      <t>ウリカケ</t>
    </rPh>
    <rPh sb="12" eb="13">
      <t>キン</t>
    </rPh>
    <rPh sb="13" eb="15">
      <t>ザンダカ</t>
    </rPh>
    <phoneticPr fontId="40"/>
  </si>
  <si>
    <t>Operating revenue</t>
    <phoneticPr fontId="46"/>
  </si>
  <si>
    <t>Operating expenses</t>
    <phoneticPr fontId="46"/>
  </si>
  <si>
    <t xml:space="preserve">   Financial expenses</t>
    <phoneticPr fontId="46"/>
  </si>
  <si>
    <t xml:space="preserve">   Credit cost</t>
    <phoneticPr fontId="46"/>
  </si>
  <si>
    <t>Operating profit (loss)</t>
    <phoneticPr fontId="46"/>
  </si>
  <si>
    <t>Ordinary profit (loss)</t>
    <phoneticPr fontId="46"/>
  </si>
  <si>
    <t>Profit (loss)</t>
    <phoneticPr fontId="46"/>
  </si>
  <si>
    <t>Current Exchange Rate</t>
    <phoneticPr fontId="46"/>
  </si>
  <si>
    <t>Average Exchange Rate</t>
    <phoneticPr fontId="46"/>
  </si>
  <si>
    <t>有担保ローン</t>
  </si>
  <si>
    <t>その他の営業収益</t>
  </si>
  <si>
    <t>-</t>
    <phoneticPr fontId="46"/>
  </si>
  <si>
    <t>-</t>
    <phoneticPr fontId="46"/>
  </si>
  <si>
    <t>Transaction Amount</t>
    <phoneticPr fontId="46"/>
  </si>
  <si>
    <t>Card Sales Amount</t>
    <phoneticPr fontId="46"/>
  </si>
  <si>
    <t>-</t>
    <phoneticPr fontId="177"/>
  </si>
  <si>
    <t>Domestic</t>
    <phoneticPr fontId="177"/>
  </si>
  <si>
    <t>AG Payment Service CO.,LTD</t>
    <phoneticPr fontId="177"/>
  </si>
  <si>
    <t>AG Loan Services Corporation</t>
    <phoneticPr fontId="177"/>
  </si>
  <si>
    <t>AG Capital Co.,Ltd</t>
    <phoneticPr fontId="177"/>
  </si>
  <si>
    <t>Overseas</t>
    <phoneticPr fontId="177"/>
  </si>
  <si>
    <t>39.07
 (2.18)</t>
    <phoneticPr fontId="177"/>
  </si>
  <si>
    <t>ビットキャッシュ株式会社</t>
    <phoneticPr fontId="177"/>
  </si>
  <si>
    <t>連結子会社</t>
    <rPh sb="0" eb="2">
      <t>レンケツ</t>
    </rPh>
    <rPh sb="2" eb="5">
      <t>コガイシャ</t>
    </rPh>
    <phoneticPr fontId="40"/>
  </si>
  <si>
    <t>Consolidated</t>
    <phoneticPr fontId="46"/>
  </si>
  <si>
    <t>AIFUL</t>
    <phoneticPr fontId="46"/>
  </si>
  <si>
    <t xml:space="preserve">   AG BUSINESS SUPPORT</t>
    <phoneticPr fontId="46"/>
  </si>
  <si>
    <t xml:space="preserve">   AG MEDICAL</t>
    <phoneticPr fontId="46"/>
  </si>
  <si>
    <t xml:space="preserve">   AIRA &amp; AIFUL</t>
    <phoneticPr fontId="46"/>
  </si>
  <si>
    <t>Data Book  (Fiscal year ended March 31, 2025)</t>
    <phoneticPr fontId="46"/>
  </si>
  <si>
    <t>-</t>
    <phoneticPr fontId="46"/>
  </si>
  <si>
    <t>740</t>
    <phoneticPr fontId="46"/>
  </si>
  <si>
    <t>26</t>
    <phoneticPr fontId="46"/>
  </si>
  <si>
    <t>714</t>
    <phoneticPr fontId="46"/>
  </si>
  <si>
    <t>843</t>
    <phoneticPr fontId="46"/>
  </si>
  <si>
    <t>25</t>
    <phoneticPr fontId="46"/>
  </si>
  <si>
    <t>818</t>
    <phoneticPr fontId="46"/>
  </si>
  <si>
    <t>842</t>
    <phoneticPr fontId="46"/>
  </si>
  <si>
    <t>24</t>
    <phoneticPr fontId="46"/>
  </si>
  <si>
    <t>779</t>
    <phoneticPr fontId="46"/>
  </si>
  <si>
    <t>754</t>
    <phoneticPr fontId="46"/>
  </si>
  <si>
    <t>Q4</t>
  </si>
  <si>
    <t>Q1</t>
  </si>
  <si>
    <t>Q2</t>
  </si>
  <si>
    <t>Q3</t>
  </si>
  <si>
    <t>Q2</t>
    <phoneticPr fontId="46"/>
  </si>
  <si>
    <t>Q3</t>
    <phoneticPr fontId="46"/>
  </si>
  <si>
    <t>Q4</t>
    <phoneticPr fontId="46"/>
  </si>
  <si>
    <t xml:space="preserve">会社名             </t>
    <rPh sb="0" eb="2">
      <t>カイシャ</t>
    </rPh>
    <rPh sb="2" eb="3">
      <t>メイ</t>
    </rPh>
    <phoneticPr fontId="177"/>
  </si>
  <si>
    <t xml:space="preserve"> Company name</t>
    <phoneticPr fontId="46"/>
  </si>
  <si>
    <t>YoY(%)</t>
    <phoneticPr fontId="40"/>
  </si>
  <si>
    <t>グループ一覧</t>
    <rPh sb="4" eb="6">
      <t>イチラン</t>
    </rPh>
    <phoneticPr fontId="40"/>
  </si>
  <si>
    <t>主要利益数値</t>
    <rPh sb="0" eb="2">
      <t>シュヨウ</t>
    </rPh>
    <rPh sb="2" eb="4">
      <t>リエキ</t>
    </rPh>
    <rPh sb="4" eb="6">
      <t>スウチ</t>
    </rPh>
    <phoneticPr fontId="40"/>
  </si>
  <si>
    <t>営業実績</t>
    <rPh sb="0" eb="2">
      <t>エイギョウ</t>
    </rPh>
    <rPh sb="2" eb="4">
      <t>ジッセキ</t>
    </rPh>
    <phoneticPr fontId="40"/>
  </si>
  <si>
    <t>損益計算書</t>
    <rPh sb="0" eb="2">
      <t>ソンエキ</t>
    </rPh>
    <rPh sb="2" eb="5">
      <t>ケイサンショ</t>
    </rPh>
    <phoneticPr fontId="40"/>
  </si>
  <si>
    <t>営業費用</t>
    <rPh sb="0" eb="4">
      <t>エイギョウヒヨウ</t>
    </rPh>
    <phoneticPr fontId="40"/>
  </si>
  <si>
    <t>資金調達</t>
    <rPh sb="0" eb="2">
      <t>シキン</t>
    </rPh>
    <rPh sb="2" eb="4">
      <t>チョウタツ</t>
    </rPh>
    <phoneticPr fontId="40"/>
  </si>
  <si>
    <t>不良債権</t>
    <rPh sb="0" eb="2">
      <t>フリョウ</t>
    </rPh>
    <rPh sb="2" eb="4">
      <t>サイケン</t>
    </rPh>
    <phoneticPr fontId="40"/>
  </si>
  <si>
    <t>利息返還損失引当金</t>
    <rPh sb="0" eb="2">
      <t>リソク</t>
    </rPh>
    <rPh sb="2" eb="4">
      <t>ヘンカン</t>
    </rPh>
    <rPh sb="4" eb="6">
      <t>ソンシツ</t>
    </rPh>
    <rPh sb="6" eb="9">
      <t>ヒキアテキン</t>
    </rPh>
    <phoneticPr fontId="40"/>
  </si>
  <si>
    <t>　</t>
    <phoneticPr fontId="46"/>
  </si>
  <si>
    <t>ビットキャッシュ</t>
    <phoneticPr fontId="46"/>
  </si>
  <si>
    <t>AIRA &amp; AIFUL</t>
    <phoneticPr fontId="46"/>
  </si>
  <si>
    <t>連結</t>
    <rPh sb="0" eb="2">
      <t>レンケツ</t>
    </rPh>
    <phoneticPr fontId="40"/>
  </si>
  <si>
    <t>アイフル</t>
    <phoneticPr fontId="40"/>
  </si>
  <si>
    <t>AGペイメントサービス</t>
    <phoneticPr fontId="46"/>
  </si>
  <si>
    <t>AGビジネスサポート</t>
    <phoneticPr fontId="46"/>
  </si>
  <si>
    <t>AGメディカル</t>
    <phoneticPr fontId="46"/>
  </si>
  <si>
    <t>アイフル株式会社</t>
    <phoneticPr fontId="40"/>
  </si>
  <si>
    <t>2025年3月期 決算データブック</t>
    <rPh sb="4" eb="5">
      <t>ネン</t>
    </rPh>
    <rPh sb="9" eb="11">
      <t>ケッサン</t>
    </rPh>
    <phoneticPr fontId="40"/>
  </si>
  <si>
    <t>Consolidated subsidiaries</t>
    <phoneticPr fontId="46"/>
  </si>
  <si>
    <t>-</t>
    <phoneticPr fontId="46"/>
  </si>
  <si>
    <t>-</t>
    <phoneticPr fontId="40"/>
  </si>
  <si>
    <t xml:space="preserve">   Commission fee</t>
    <phoneticPr fontId="46"/>
  </si>
  <si>
    <t>-</t>
    <phoneticPr fontId="46"/>
  </si>
  <si>
    <t>-</t>
    <phoneticPr fontId="40"/>
  </si>
  <si>
    <t>債権譲渡益</t>
    <rPh sb="0" eb="2">
      <t>サイケン</t>
    </rPh>
    <rPh sb="2" eb="5">
      <t>ジョウトエキ</t>
    </rPh>
    <phoneticPr fontId="46"/>
  </si>
  <si>
    <t>発生額・取崩額</t>
  </si>
  <si>
    <t>繰入額（戻入額）</t>
  </si>
  <si>
    <t>期末引当金残高</t>
  </si>
  <si>
    <t>-</t>
    <phoneticPr fontId="46"/>
  </si>
  <si>
    <t>貸借対照表</t>
    <rPh sb="0" eb="2">
      <t>タイシャク</t>
    </rPh>
    <rPh sb="2" eb="5">
      <t>タイショウヒョウ</t>
    </rPh>
    <phoneticPr fontId="40"/>
  </si>
  <si>
    <t>(%)</t>
    <phoneticPr fontId="46"/>
  </si>
  <si>
    <t xml:space="preserve">        Cost of sales </t>
    <phoneticPr fontId="46"/>
  </si>
  <si>
    <t>02</t>
    <phoneticPr fontId="46"/>
  </si>
  <si>
    <t>03</t>
    <phoneticPr fontId="46"/>
  </si>
  <si>
    <t>04</t>
    <phoneticPr fontId="46"/>
  </si>
  <si>
    <t>05</t>
    <phoneticPr fontId="46"/>
  </si>
  <si>
    <t>06</t>
    <phoneticPr fontId="46"/>
  </si>
  <si>
    <t>07</t>
    <phoneticPr fontId="46"/>
  </si>
  <si>
    <t>08</t>
    <phoneticPr fontId="46"/>
  </si>
  <si>
    <t>09</t>
    <phoneticPr fontId="46"/>
  </si>
  <si>
    <t>10</t>
    <phoneticPr fontId="46"/>
  </si>
  <si>
    <r>
      <rPr>
        <sz val="12"/>
        <color theme="1"/>
        <rFont val="Yu Gothic"/>
        <family val="2"/>
        <charset val="128"/>
      </rPr>
      <t>　</t>
    </r>
    <r>
      <rPr>
        <sz val="12"/>
        <color theme="1"/>
        <rFont val="Arial"/>
        <family val="2"/>
      </rPr>
      <t>Goodwill</t>
    </r>
    <phoneticPr fontId="46"/>
  </si>
  <si>
    <r>
      <t xml:space="preserve"> </t>
    </r>
    <r>
      <rPr>
        <sz val="12"/>
        <color theme="1"/>
        <rFont val="ＭＳ Ｐゴシック"/>
        <family val="2"/>
        <charset val="128"/>
      </rPr>
      <t>　</t>
    </r>
    <r>
      <rPr>
        <sz val="12"/>
        <color theme="1"/>
        <rFont val="Arial"/>
        <family val="2"/>
      </rPr>
      <t>Software</t>
    </r>
    <phoneticPr fontId="46"/>
  </si>
  <si>
    <r>
      <rPr>
        <sz val="12"/>
        <color theme="1"/>
        <rFont val="Yu Gothic"/>
        <family val="2"/>
        <charset val="128"/>
      </rPr>
      <t>　</t>
    </r>
    <r>
      <rPr>
        <sz val="12"/>
        <color theme="1"/>
        <rFont val="Arial"/>
        <family val="2"/>
      </rPr>
      <t>Retained Earnings</t>
    </r>
    <phoneticPr fontId="46"/>
  </si>
  <si>
    <t>Total Liabilities</t>
    <phoneticPr fontId="46"/>
  </si>
  <si>
    <t>Total Net Assets</t>
    <phoneticPr fontId="46"/>
  </si>
  <si>
    <r>
      <t xml:space="preserve">  </t>
    </r>
    <r>
      <rPr>
        <sz val="12"/>
        <color theme="1"/>
        <rFont val="ＭＳ Ｐゴシック"/>
        <family val="3"/>
        <charset val="128"/>
      </rPr>
      <t>　</t>
    </r>
    <r>
      <rPr>
        <sz val="12"/>
        <color theme="1"/>
        <rFont val="Arial"/>
        <family val="2"/>
      </rPr>
      <t>Revenue from installment receivable</t>
    </r>
    <phoneticPr fontId="40"/>
  </si>
  <si>
    <r>
      <t xml:space="preserve"> </t>
    </r>
    <r>
      <rPr>
        <sz val="12"/>
        <color theme="1"/>
        <rFont val="HGS創英角ｺﾞｼｯｸUB"/>
        <family val="3"/>
        <charset val="128"/>
      </rPr>
      <t>　</t>
    </r>
    <r>
      <rPr>
        <sz val="12"/>
        <color theme="1"/>
        <rFont val="Arial"/>
        <family val="2"/>
      </rPr>
      <t>Revenue from credit guarantee</t>
    </r>
    <phoneticPr fontId="40"/>
  </si>
  <si>
    <r>
      <t xml:space="preserve">  </t>
    </r>
    <r>
      <rPr>
        <sz val="12"/>
        <color theme="1"/>
        <rFont val="ＭＳ Ｐゴシック"/>
        <family val="3"/>
        <charset val="128"/>
      </rPr>
      <t>　</t>
    </r>
    <r>
      <rPr>
        <sz val="12"/>
        <color theme="1"/>
        <rFont val="Arial"/>
        <family val="2"/>
      </rPr>
      <t>Other operating revenue</t>
    </r>
    <phoneticPr fontId="40"/>
  </si>
  <si>
    <r>
      <t xml:space="preserve">   Group Sales Offices (Staffed branches)</t>
    </r>
    <r>
      <rPr>
        <sz val="12"/>
        <color theme="1"/>
        <rFont val="ＭＳ Ｐゴシック"/>
        <family val="3"/>
        <charset val="128"/>
      </rPr>
      <t>　</t>
    </r>
    <phoneticPr fontId="40"/>
  </si>
  <si>
    <r>
      <t xml:space="preserve">    Unstaffed branches</t>
    </r>
    <r>
      <rPr>
        <sz val="12"/>
        <color theme="1"/>
        <rFont val="ＭＳ Ｐゴシック"/>
        <family val="3"/>
        <charset val="128"/>
      </rPr>
      <t>　</t>
    </r>
    <phoneticPr fontId="40"/>
  </si>
  <si>
    <r>
      <rPr>
        <sz val="11"/>
        <color theme="1"/>
        <rFont val="Yu Gothic"/>
        <family val="2"/>
        <charset val="128"/>
      </rPr>
      <t>　　</t>
    </r>
    <r>
      <rPr>
        <sz val="11"/>
        <color theme="1"/>
        <rFont val="Arial"/>
        <family val="2"/>
      </rPr>
      <t>Commission income</t>
    </r>
    <phoneticPr fontId="46"/>
  </si>
  <si>
    <r>
      <rPr>
        <sz val="11"/>
        <color theme="1"/>
        <rFont val="Yu Gothic"/>
        <family val="2"/>
        <charset val="128"/>
      </rPr>
      <t>　　</t>
    </r>
    <r>
      <rPr>
        <sz val="11"/>
        <color theme="1"/>
        <rFont val="Arial"/>
        <family val="2"/>
      </rPr>
      <t>Gain on transfer of receivable</t>
    </r>
    <phoneticPr fontId="46"/>
  </si>
  <si>
    <t>無担保ローン</t>
    <phoneticPr fontId="46"/>
  </si>
  <si>
    <r>
      <rPr>
        <sz val="12"/>
        <rFont val="Yu Gothic"/>
        <family val="2"/>
        <charset val="128"/>
      </rPr>
      <t>　</t>
    </r>
    <r>
      <rPr>
        <sz val="12"/>
        <rFont val="Arial"/>
        <family val="2"/>
      </rPr>
      <t>AIFUL Group</t>
    </r>
    <phoneticPr fontId="40"/>
  </si>
  <si>
    <r>
      <rPr>
        <sz val="12"/>
        <rFont val="Yu Gothic"/>
        <family val="2"/>
        <charset val="128"/>
      </rPr>
      <t>　</t>
    </r>
    <r>
      <rPr>
        <sz val="12"/>
        <rFont val="Arial"/>
        <family val="2"/>
      </rPr>
      <t>Main Indices / Consolidated &amp; AIFUL</t>
    </r>
    <phoneticPr fontId="46"/>
  </si>
  <si>
    <r>
      <rPr>
        <sz val="12"/>
        <rFont val="Yu Gothic"/>
        <family val="2"/>
        <charset val="128"/>
      </rPr>
      <t>　</t>
    </r>
    <r>
      <rPr>
        <sz val="12"/>
        <rFont val="Arial"/>
        <family val="2"/>
      </rPr>
      <t>Operating Results</t>
    </r>
    <phoneticPr fontId="46"/>
  </si>
  <si>
    <r>
      <rPr>
        <sz val="12"/>
        <rFont val="Yu Gothic"/>
        <family val="2"/>
        <charset val="128"/>
      </rPr>
      <t>　</t>
    </r>
    <r>
      <rPr>
        <sz val="12"/>
        <rFont val="Arial"/>
        <family val="2"/>
      </rPr>
      <t>Balance Sheet</t>
    </r>
    <phoneticPr fontId="46"/>
  </si>
  <si>
    <r>
      <rPr>
        <sz val="12"/>
        <rFont val="Yu Gothic"/>
        <family val="2"/>
        <charset val="128"/>
      </rPr>
      <t>　</t>
    </r>
    <r>
      <rPr>
        <sz val="12"/>
        <rFont val="Arial"/>
        <family val="2"/>
      </rPr>
      <t>Income Statement</t>
    </r>
    <phoneticPr fontId="46"/>
  </si>
  <si>
    <r>
      <rPr>
        <sz val="12"/>
        <rFont val="Yu Gothic"/>
        <family val="2"/>
        <charset val="128"/>
      </rPr>
      <t>　</t>
    </r>
    <r>
      <rPr>
        <sz val="12"/>
        <rFont val="Arial"/>
        <family val="2"/>
      </rPr>
      <t>Operating Expenses</t>
    </r>
    <phoneticPr fontId="46"/>
  </si>
  <si>
    <r>
      <rPr>
        <sz val="12"/>
        <rFont val="Yu Gothic"/>
        <family val="2"/>
        <charset val="128"/>
      </rPr>
      <t>　</t>
    </r>
    <r>
      <rPr>
        <sz val="12"/>
        <rFont val="Arial"/>
        <family val="2"/>
      </rPr>
      <t>Funding</t>
    </r>
    <phoneticPr fontId="40"/>
  </si>
  <si>
    <r>
      <rPr>
        <sz val="12"/>
        <rFont val="Yu Gothic"/>
        <family val="2"/>
        <charset val="128"/>
      </rPr>
      <t>　</t>
    </r>
    <r>
      <rPr>
        <sz val="12"/>
        <rFont val="Arial"/>
        <family val="2"/>
      </rPr>
      <t xml:space="preserve">Allowances Related to Loss on Interest Repayment </t>
    </r>
    <phoneticPr fontId="46"/>
  </si>
  <si>
    <r>
      <rPr>
        <sz val="12"/>
        <rFont val="Yu Gothic"/>
        <family val="2"/>
        <charset val="128"/>
      </rPr>
      <t>　</t>
    </r>
    <r>
      <rPr>
        <sz val="12"/>
        <rFont val="Arial"/>
        <family val="2"/>
      </rPr>
      <t xml:space="preserve">Funding </t>
    </r>
    <phoneticPr fontId="40"/>
  </si>
  <si>
    <r>
      <rPr>
        <sz val="12"/>
        <rFont val="Yu Gothic"/>
        <family val="2"/>
        <charset val="128"/>
      </rPr>
      <t>　</t>
    </r>
    <r>
      <rPr>
        <sz val="12"/>
        <rFont val="Arial"/>
        <family val="2"/>
      </rPr>
      <t>Credit Cost</t>
    </r>
    <phoneticPr fontId="46"/>
  </si>
  <si>
    <t>ライフカード株式会社</t>
    <rPh sb="6" eb="8">
      <t>カブシキ</t>
    </rPh>
    <rPh sb="8" eb="10">
      <t>カイシャ</t>
    </rPh>
    <phoneticPr fontId="177"/>
  </si>
  <si>
    <t>国内</t>
    <rPh sb="0" eb="2">
      <t>コクナイ</t>
    </rPh>
    <phoneticPr fontId="177"/>
  </si>
  <si>
    <t>海外</t>
    <rPh sb="0" eb="2">
      <t>カイガイ</t>
    </rPh>
    <phoneticPr fontId="177"/>
  </si>
  <si>
    <t>【持分法適用関連会社】</t>
  </si>
  <si>
    <r>
      <rPr>
        <sz val="12"/>
        <color theme="1"/>
        <rFont val="Meiryo UI"/>
        <family val="3"/>
        <charset val="128"/>
      </rPr>
      <t>設立年月</t>
    </r>
    <r>
      <rPr>
        <sz val="12"/>
        <color theme="1"/>
        <rFont val="ＭＳ Ｐゴシック"/>
        <family val="3"/>
        <charset val="128"/>
      </rPr>
      <t xml:space="preserve">
</t>
    </r>
    <r>
      <rPr>
        <sz val="12"/>
        <color theme="1"/>
        <rFont val="Arial"/>
        <family val="2"/>
      </rPr>
      <t>Date of establishment</t>
    </r>
    <rPh sb="0" eb="2">
      <t>セツリツ</t>
    </rPh>
    <rPh sb="2" eb="4">
      <t>ネンゲツ</t>
    </rPh>
    <phoneticPr fontId="177"/>
  </si>
  <si>
    <r>
      <rPr>
        <sz val="12"/>
        <color theme="1"/>
        <rFont val="Meiryo UI"/>
        <family val="3"/>
        <charset val="128"/>
      </rPr>
      <t>主な事業内容</t>
    </r>
    <r>
      <rPr>
        <sz val="12"/>
        <color theme="1"/>
        <rFont val="ＭＳ Ｐゴシック"/>
        <family val="3"/>
        <charset val="128"/>
      </rPr>
      <t xml:space="preserve">
</t>
    </r>
    <r>
      <rPr>
        <sz val="12"/>
        <color theme="1"/>
        <rFont val="Arial"/>
        <family val="2"/>
      </rPr>
      <t>Summary of Business</t>
    </r>
    <rPh sb="0" eb="1">
      <t>オモ</t>
    </rPh>
    <rPh sb="2" eb="4">
      <t>ジギョウ</t>
    </rPh>
    <rPh sb="4" eb="6">
      <t>ナイヨウ</t>
    </rPh>
    <phoneticPr fontId="177"/>
  </si>
  <si>
    <r>
      <rPr>
        <sz val="12"/>
        <color theme="1"/>
        <rFont val="Meiryo UI"/>
        <family val="3"/>
        <charset val="128"/>
      </rPr>
      <t>クレジットカード/プリペイドカード/信用保証/収納代行</t>
    </r>
    <r>
      <rPr>
        <sz val="12"/>
        <color theme="1"/>
        <rFont val="ＭＳ Ｐゴシック"/>
        <family val="3"/>
        <charset val="128"/>
      </rPr>
      <t xml:space="preserve">
</t>
    </r>
    <r>
      <rPr>
        <sz val="12"/>
        <color theme="1"/>
        <rFont val="Arial"/>
        <family val="2"/>
      </rPr>
      <t>Credit card/ Prepaid card/ Credit guarantee/ Collection agency</t>
    </r>
    <phoneticPr fontId="177"/>
  </si>
  <si>
    <r>
      <rPr>
        <sz val="12"/>
        <color theme="1"/>
        <rFont val="Meiryo UI"/>
        <family val="3"/>
        <charset val="128"/>
      </rPr>
      <t>診療報酬等担保ローン</t>
    </r>
    <r>
      <rPr>
        <sz val="12"/>
        <color theme="1"/>
        <rFont val="ＭＳ Ｐゴシック"/>
        <family val="3"/>
        <charset val="128"/>
      </rPr>
      <t xml:space="preserve">
</t>
    </r>
    <r>
      <rPr>
        <sz val="12"/>
        <color theme="1"/>
        <rFont val="Arial"/>
        <family val="2"/>
      </rPr>
      <t>Loans secured by medical fees, etc.</t>
    </r>
    <phoneticPr fontId="177"/>
  </si>
  <si>
    <r>
      <rPr>
        <sz val="12"/>
        <color theme="1"/>
        <rFont val="Meiryo UI"/>
        <family val="3"/>
        <charset val="128"/>
      </rPr>
      <t>個人向けローン</t>
    </r>
    <r>
      <rPr>
        <sz val="12"/>
        <color theme="1"/>
        <rFont val="ＭＳ Ｐゴシック"/>
        <family val="3"/>
        <charset val="128"/>
      </rPr>
      <t xml:space="preserve">
</t>
    </r>
    <r>
      <rPr>
        <sz val="12"/>
        <color theme="1"/>
        <rFont val="Arial"/>
        <family val="2"/>
      </rPr>
      <t>Consumer finance</t>
    </r>
    <phoneticPr fontId="177"/>
  </si>
  <si>
    <t>営業収益</t>
    <phoneticPr fontId="40"/>
  </si>
  <si>
    <t>営業費用</t>
    <phoneticPr fontId="40"/>
  </si>
  <si>
    <t>営業利益</t>
    <phoneticPr fontId="40"/>
  </si>
  <si>
    <t>経常利益</t>
    <phoneticPr fontId="40"/>
  </si>
  <si>
    <t>親会社株主に帰属する当期純利益</t>
    <rPh sb="0" eb="1">
      <t>オヤ</t>
    </rPh>
    <rPh sb="1" eb="3">
      <t>カイシャ</t>
    </rPh>
    <rPh sb="3" eb="5">
      <t>カブヌシ</t>
    </rPh>
    <rPh sb="6" eb="8">
      <t>キゾク</t>
    </rPh>
    <rPh sb="11" eb="12">
      <t>キ</t>
    </rPh>
    <phoneticPr fontId="40"/>
  </si>
  <si>
    <t>総資産</t>
    <rPh sb="0" eb="3">
      <t>ソウシサン</t>
    </rPh>
    <phoneticPr fontId="40"/>
  </si>
  <si>
    <t>純資産</t>
    <rPh sb="0" eb="1">
      <t>ジュン</t>
    </rPh>
    <rPh sb="1" eb="3">
      <t>シサン</t>
    </rPh>
    <phoneticPr fontId="40"/>
  </si>
  <si>
    <t>一株当たり当期純利益　</t>
    <rPh sb="6" eb="7">
      <t>キ</t>
    </rPh>
    <phoneticPr fontId="40"/>
  </si>
  <si>
    <t>一株当たり純資産　</t>
    <rPh sb="5" eb="8">
      <t>ジュンシサン</t>
    </rPh>
    <phoneticPr fontId="40"/>
  </si>
  <si>
    <t>自己資本比率</t>
    <rPh sb="0" eb="2">
      <t>ジコ</t>
    </rPh>
    <phoneticPr fontId="40"/>
  </si>
  <si>
    <t>　(％)</t>
  </si>
  <si>
    <t>自己資本当期純利益率</t>
    <rPh sb="4" eb="5">
      <t>トウ</t>
    </rPh>
    <rPh sb="5" eb="6">
      <t>キ</t>
    </rPh>
    <phoneticPr fontId="40"/>
  </si>
  <si>
    <t>当期純利益</t>
    <rPh sb="1" eb="2">
      <t>キ</t>
    </rPh>
    <phoneticPr fontId="40"/>
  </si>
  <si>
    <t>純資産</t>
    <rPh sb="0" eb="3">
      <t>ジュンシサン</t>
    </rPh>
    <phoneticPr fontId="40"/>
  </si>
  <si>
    <t>期末発行済株式総数　</t>
    <phoneticPr fontId="40"/>
  </si>
  <si>
    <t>一株当たり純資産　</t>
    <rPh sb="5" eb="6">
      <t>ジュン</t>
    </rPh>
    <rPh sb="6" eb="8">
      <t>シサン</t>
    </rPh>
    <phoneticPr fontId="40"/>
  </si>
  <si>
    <t>※2 2025年3月期より株式会社ＦＰＣ、ビットキャッシュ株式会社を連結の範囲に含めております。なお、ビットキャッシュ株式会社は第一四半期より貸借対照表、第二四半期より損益計算書を連結しております。</t>
    <phoneticPr fontId="40"/>
  </si>
  <si>
    <r>
      <rPr>
        <sz val="12"/>
        <color theme="1"/>
        <rFont val="Meiryo UI"/>
        <family val="3"/>
        <charset val="128"/>
      </rPr>
      <t>資本金</t>
    </r>
    <r>
      <rPr>
        <sz val="12"/>
        <color theme="1"/>
        <rFont val="Arial"/>
        <family val="2"/>
      </rPr>
      <t xml:space="preserve">
Capital stock</t>
    </r>
    <rPh sb="0" eb="2">
      <t>シホン</t>
    </rPh>
    <rPh sb="2" eb="3">
      <t>キン</t>
    </rPh>
    <phoneticPr fontId="177"/>
  </si>
  <si>
    <r>
      <t>940</t>
    </r>
    <r>
      <rPr>
        <sz val="12"/>
        <color theme="1"/>
        <rFont val="Meiryo UI"/>
        <family val="3"/>
        <charset val="128"/>
      </rPr>
      <t>億円</t>
    </r>
    <r>
      <rPr>
        <sz val="12"/>
        <color theme="1"/>
        <rFont val="Arial"/>
        <family val="2"/>
      </rPr>
      <t xml:space="preserve">
[940 million yen]</t>
    </r>
    <rPh sb="4" eb="5">
      <t>エン</t>
    </rPh>
    <phoneticPr fontId="177"/>
  </si>
  <si>
    <r>
      <t>1</t>
    </r>
    <r>
      <rPr>
        <sz val="12"/>
        <color theme="1"/>
        <rFont val="Meiryo UI"/>
        <family val="3"/>
        <charset val="128"/>
      </rPr>
      <t>億円</t>
    </r>
    <r>
      <rPr>
        <sz val="12"/>
        <color theme="1"/>
        <rFont val="Arial"/>
        <family val="2"/>
      </rPr>
      <t xml:space="preserve">
[100 million yen]</t>
    </r>
    <phoneticPr fontId="177"/>
  </si>
  <si>
    <r>
      <t>1.1</t>
    </r>
    <r>
      <rPr>
        <sz val="12"/>
        <color theme="1"/>
        <rFont val="Meiryo UI"/>
        <family val="3"/>
        <charset val="128"/>
      </rPr>
      <t>億円</t>
    </r>
    <r>
      <rPr>
        <sz val="12"/>
        <color theme="1"/>
        <rFont val="Arial"/>
        <family val="2"/>
      </rPr>
      <t xml:space="preserve">
[110 million yen]</t>
    </r>
    <rPh sb="3" eb="5">
      <t>オクエン</t>
    </rPh>
    <phoneticPr fontId="177"/>
  </si>
  <si>
    <r>
      <t>6</t>
    </r>
    <r>
      <rPr>
        <sz val="12"/>
        <color theme="1"/>
        <rFont val="Meiryo UI"/>
        <family val="3"/>
        <charset val="128"/>
      </rPr>
      <t>億円</t>
    </r>
    <r>
      <rPr>
        <sz val="12"/>
        <color theme="1"/>
        <rFont val="Arial"/>
        <family val="2"/>
      </rPr>
      <t xml:space="preserve">
[600 million yen]</t>
    </r>
    <phoneticPr fontId="177"/>
  </si>
  <si>
    <r>
      <t>0.1</t>
    </r>
    <r>
      <rPr>
        <sz val="12"/>
        <color theme="1"/>
        <rFont val="Meiryo UI"/>
        <family val="3"/>
        <charset val="128"/>
      </rPr>
      <t>億円</t>
    </r>
    <r>
      <rPr>
        <sz val="12"/>
        <color theme="1"/>
        <rFont val="Arial"/>
        <family val="2"/>
      </rPr>
      <t xml:space="preserve">
[10 million yen]</t>
    </r>
    <rPh sb="3" eb="5">
      <t>オクエン</t>
    </rPh>
    <phoneticPr fontId="177"/>
  </si>
  <si>
    <r>
      <t>0.83</t>
    </r>
    <r>
      <rPr>
        <sz val="12"/>
        <color theme="1"/>
        <rFont val="Meiryo UI"/>
        <family val="3"/>
        <charset val="128"/>
      </rPr>
      <t>億円</t>
    </r>
    <r>
      <rPr>
        <sz val="12"/>
        <color theme="1"/>
        <rFont val="Arial"/>
        <family val="2"/>
      </rPr>
      <t xml:space="preserve">
[83 million yen]</t>
    </r>
    <rPh sb="4" eb="6">
      <t>オクエン</t>
    </rPh>
    <phoneticPr fontId="177"/>
  </si>
  <si>
    <r>
      <t>4.5</t>
    </r>
    <r>
      <rPr>
        <sz val="12"/>
        <color theme="1"/>
        <rFont val="Meiryo UI"/>
        <family val="3"/>
        <charset val="128"/>
      </rPr>
      <t>億円</t>
    </r>
    <r>
      <rPr>
        <sz val="12"/>
        <color theme="1"/>
        <rFont val="Arial"/>
        <family val="2"/>
      </rPr>
      <t xml:space="preserve">
[450 million yen]</t>
    </r>
    <phoneticPr fontId="177"/>
  </si>
  <si>
    <r>
      <t>25</t>
    </r>
    <r>
      <rPr>
        <sz val="12"/>
        <color theme="1"/>
        <rFont val="Meiryo UI"/>
        <family val="3"/>
        <charset val="128"/>
      </rPr>
      <t>億タイバーツ</t>
    </r>
    <r>
      <rPr>
        <sz val="12"/>
        <color theme="1"/>
        <rFont val="Arial"/>
        <family val="2"/>
      </rPr>
      <t xml:space="preserve">
[2,500 million Thai baht]</t>
    </r>
    <rPh sb="2" eb="3">
      <t>オク</t>
    </rPh>
    <phoneticPr fontId="177"/>
  </si>
  <si>
    <r>
      <t>6.8</t>
    </r>
    <r>
      <rPr>
        <sz val="12"/>
        <color theme="1"/>
        <rFont val="Meiryo UI"/>
        <family val="3"/>
        <charset val="128"/>
      </rPr>
      <t>億円</t>
    </r>
    <r>
      <rPr>
        <sz val="12"/>
        <color theme="1"/>
        <rFont val="Arial"/>
        <family val="2"/>
      </rPr>
      <t xml:space="preserve">
[680 million yen]</t>
    </r>
    <rPh sb="3" eb="5">
      <t>オクエン</t>
    </rPh>
    <phoneticPr fontId="177"/>
  </si>
  <si>
    <r>
      <t xml:space="preserve">100.00%
</t>
    </r>
    <r>
      <rPr>
        <sz val="12"/>
        <color theme="1"/>
        <rFont val="Meiryo UI"/>
        <family val="3"/>
        <charset val="128"/>
      </rPr>
      <t>（</t>
    </r>
    <r>
      <rPr>
        <sz val="12"/>
        <color theme="1"/>
        <rFont val="Arial"/>
        <family val="2"/>
      </rPr>
      <t>100.00</t>
    </r>
    <r>
      <rPr>
        <sz val="12"/>
        <color theme="1"/>
        <rFont val="Meiryo UI"/>
        <family val="3"/>
        <charset val="128"/>
      </rPr>
      <t>％）</t>
    </r>
    <phoneticPr fontId="177"/>
  </si>
  <si>
    <t>営業債権合計</t>
    <rPh sb="0" eb="2">
      <t>エイギョウ</t>
    </rPh>
    <rPh sb="2" eb="4">
      <t>サイケン</t>
    </rPh>
    <rPh sb="4" eb="6">
      <t>ゴウケイ</t>
    </rPh>
    <phoneticPr fontId="40"/>
  </si>
  <si>
    <t>ローン事業（営業貸付金残高）</t>
    <rPh sb="3" eb="5">
      <t>ジギョウ</t>
    </rPh>
    <phoneticPr fontId="46"/>
  </si>
  <si>
    <t>信用保証事業</t>
    <rPh sb="0" eb="2">
      <t>シンヨウ</t>
    </rPh>
    <rPh sb="2" eb="4">
      <t>ホショウ</t>
    </rPh>
    <rPh sb="4" eb="6">
      <t>ジギョウ</t>
    </rPh>
    <phoneticPr fontId="46"/>
  </si>
  <si>
    <t>その他営業債権</t>
    <rPh sb="2" eb="3">
      <t>タ</t>
    </rPh>
    <rPh sb="3" eb="7">
      <t>エイギョウサイケン</t>
    </rPh>
    <phoneticPr fontId="40"/>
  </si>
  <si>
    <t>クレジットカード会員数</t>
    <rPh sb="8" eb="10">
      <t>カイイン</t>
    </rPh>
    <rPh sb="10" eb="11">
      <t>スウ</t>
    </rPh>
    <phoneticPr fontId="40"/>
  </si>
  <si>
    <t>新規クレジットカード発券数</t>
    <rPh sb="0" eb="2">
      <t>シンキ</t>
    </rPh>
    <rPh sb="10" eb="11">
      <t>ハツ</t>
    </rPh>
    <rPh sb="11" eb="12">
      <t>ケン</t>
    </rPh>
    <rPh sb="12" eb="13">
      <t>カズ</t>
    </rPh>
    <phoneticPr fontId="40"/>
  </si>
  <si>
    <t>社員数</t>
    <rPh sb="0" eb="3">
      <t>シャインスウ</t>
    </rPh>
    <phoneticPr fontId="40"/>
  </si>
  <si>
    <t>正社員数</t>
    <phoneticPr fontId="40"/>
  </si>
  <si>
    <t>流動資産</t>
    <phoneticPr fontId="46"/>
  </si>
  <si>
    <t>現金及び預金</t>
    <phoneticPr fontId="46"/>
  </si>
  <si>
    <t>営業貸付金</t>
    <phoneticPr fontId="46"/>
  </si>
  <si>
    <t>割賦売掛金</t>
    <phoneticPr fontId="46"/>
  </si>
  <si>
    <t>買取債権</t>
    <phoneticPr fontId="46"/>
  </si>
  <si>
    <t>貸倒引当金</t>
    <phoneticPr fontId="46"/>
  </si>
  <si>
    <t xml:space="preserve"> 固定資産</t>
    <phoneticPr fontId="46"/>
  </si>
  <si>
    <t>有形固定資産</t>
    <phoneticPr fontId="46"/>
  </si>
  <si>
    <t>無形固定資産</t>
    <phoneticPr fontId="46"/>
  </si>
  <si>
    <t>投資その他の資産</t>
    <phoneticPr fontId="46"/>
  </si>
  <si>
    <t>資産合計</t>
    <phoneticPr fontId="46"/>
  </si>
  <si>
    <r>
      <rPr>
        <b/>
        <sz val="12"/>
        <color theme="1" tint="4.9989318521683403E-2"/>
        <rFont val="Meiryo UI"/>
        <family val="3"/>
        <charset val="128"/>
      </rPr>
      <t>流動負債</t>
    </r>
    <phoneticPr fontId="46"/>
  </si>
  <si>
    <t>短期借入金</t>
    <phoneticPr fontId="46"/>
  </si>
  <si>
    <r>
      <rPr>
        <sz val="12"/>
        <color theme="1"/>
        <rFont val="Meiryo UI"/>
        <family val="3"/>
        <charset val="128"/>
      </rPr>
      <t>コマーシャル・ペーパー</t>
    </r>
    <phoneticPr fontId="46"/>
  </si>
  <si>
    <t>1年内返済予定の長期借入金</t>
    <phoneticPr fontId="46"/>
  </si>
  <si>
    <t>1年内償還予定の社債</t>
    <phoneticPr fontId="46"/>
  </si>
  <si>
    <r>
      <rPr>
        <sz val="12"/>
        <color theme="1"/>
        <rFont val="Meiryo UI"/>
        <family val="3"/>
        <charset val="128"/>
      </rPr>
      <t>支払承諾(信用保証買掛金)</t>
    </r>
    <phoneticPr fontId="46"/>
  </si>
  <si>
    <t>社債</t>
    <phoneticPr fontId="46"/>
  </si>
  <si>
    <t>長期借入金</t>
    <phoneticPr fontId="46"/>
  </si>
  <si>
    <t>利息返還損失引当金</t>
    <phoneticPr fontId="46"/>
  </si>
  <si>
    <t xml:space="preserve"> 負債合計</t>
    <phoneticPr fontId="46"/>
  </si>
  <si>
    <t>株主資本</t>
    <phoneticPr fontId="46"/>
  </si>
  <si>
    <t>その他の包括利益累計額</t>
    <phoneticPr fontId="46"/>
  </si>
  <si>
    <t>非支配株主持分</t>
    <phoneticPr fontId="46"/>
  </si>
  <si>
    <t xml:space="preserve"> 純資産合計</t>
    <phoneticPr fontId="46"/>
  </si>
  <si>
    <t>負債純資産合計</t>
    <phoneticPr fontId="46"/>
  </si>
  <si>
    <t>Current Assets</t>
    <phoneticPr fontId="46"/>
  </si>
  <si>
    <t>Noncurrent Assets</t>
    <phoneticPr fontId="46"/>
  </si>
  <si>
    <t>Current Liabilities</t>
    <phoneticPr fontId="46"/>
  </si>
  <si>
    <t>Noncurrent Liabilities</t>
    <phoneticPr fontId="46"/>
  </si>
  <si>
    <t>ローン事業（営業貸付金利息）</t>
    <rPh sb="3" eb="5">
      <t>ジギョウ</t>
    </rPh>
    <phoneticPr fontId="40"/>
  </si>
  <si>
    <t>クレジット事業（信用購入あっせん収益）</t>
    <rPh sb="5" eb="7">
      <t>ジギョウ</t>
    </rPh>
    <rPh sb="8" eb="10">
      <t>シンヨウ</t>
    </rPh>
    <rPh sb="10" eb="12">
      <t>コウニュウ</t>
    </rPh>
    <rPh sb="16" eb="18">
      <t>シュウエキ</t>
    </rPh>
    <phoneticPr fontId="40"/>
  </si>
  <si>
    <t>信用保証事業（信用保証収益）</t>
    <rPh sb="0" eb="2">
      <t>シンヨウ</t>
    </rPh>
    <rPh sb="2" eb="4">
      <t>ホショウ</t>
    </rPh>
    <rPh sb="4" eb="6">
      <t>ジギョウ</t>
    </rPh>
    <rPh sb="7" eb="9">
      <t>シンヨウ</t>
    </rPh>
    <rPh sb="9" eb="11">
      <t>ホショウ</t>
    </rPh>
    <rPh sb="11" eb="13">
      <t>シュウエキ</t>
    </rPh>
    <phoneticPr fontId="40"/>
  </si>
  <si>
    <t>買取債権回収高</t>
    <rPh sb="0" eb="2">
      <t>カイトリ</t>
    </rPh>
    <rPh sb="2" eb="4">
      <t>サイケン</t>
    </rPh>
    <rPh sb="4" eb="6">
      <t>カイシュウ</t>
    </rPh>
    <rPh sb="6" eb="7">
      <t>タカ</t>
    </rPh>
    <phoneticPr fontId="40"/>
  </si>
  <si>
    <t>貸倒損失</t>
    <phoneticPr fontId="40"/>
  </si>
  <si>
    <t>利息返還関連費用</t>
    <rPh sb="0" eb="2">
      <t>リソク</t>
    </rPh>
    <rPh sb="2" eb="4">
      <t>ヘンカン</t>
    </rPh>
    <rPh sb="4" eb="6">
      <t>カンレン</t>
    </rPh>
    <rPh sb="6" eb="8">
      <t>ヒヨウ</t>
    </rPh>
    <phoneticPr fontId="40"/>
  </si>
  <si>
    <t>利息返還金</t>
    <phoneticPr fontId="40"/>
  </si>
  <si>
    <t>広告宣伝費</t>
    <rPh sb="0" eb="2">
      <t>コウコク</t>
    </rPh>
    <rPh sb="2" eb="5">
      <t>センデンヒ</t>
    </rPh>
    <phoneticPr fontId="40"/>
  </si>
  <si>
    <t>その他の営業費用</t>
    <rPh sb="2" eb="3">
      <t>タ</t>
    </rPh>
    <rPh sb="4" eb="6">
      <t>エイギョウ</t>
    </rPh>
    <rPh sb="6" eb="8">
      <t>ヒヨウ</t>
    </rPh>
    <phoneticPr fontId="40"/>
  </si>
  <si>
    <t>税引前利益</t>
    <phoneticPr fontId="40"/>
  </si>
  <si>
    <t>法人税･住民税及び事業税</t>
    <rPh sb="7" eb="8">
      <t>オヨ</t>
    </rPh>
    <rPh sb="9" eb="12">
      <t>ジギョウゼイ</t>
    </rPh>
    <phoneticPr fontId="40"/>
  </si>
  <si>
    <t>法人税等調整額</t>
    <phoneticPr fontId="40"/>
  </si>
  <si>
    <t>当期純利益</t>
    <rPh sb="0" eb="2">
      <t>トウキ</t>
    </rPh>
    <rPh sb="2" eb="5">
      <t>ジュンリエキ</t>
    </rPh>
    <phoneticPr fontId="40"/>
  </si>
  <si>
    <t>非支配株主に帰属する当期純利益</t>
    <rPh sb="0" eb="1">
      <t>ヒ</t>
    </rPh>
    <rPh sb="1" eb="3">
      <t>シハイ</t>
    </rPh>
    <rPh sb="3" eb="5">
      <t>カブヌシ</t>
    </rPh>
    <rPh sb="6" eb="8">
      <t>キゾク</t>
    </rPh>
    <rPh sb="10" eb="12">
      <t>トウキ</t>
    </rPh>
    <rPh sb="12" eb="15">
      <t>ジュンリエキ</t>
    </rPh>
    <phoneticPr fontId="40"/>
  </si>
  <si>
    <t>親会社株主に帰属する当期純利益</t>
    <rPh sb="0" eb="1">
      <t>オヤ</t>
    </rPh>
    <rPh sb="1" eb="3">
      <t>カイシャ</t>
    </rPh>
    <rPh sb="3" eb="5">
      <t>カブヌシ</t>
    </rPh>
    <rPh sb="6" eb="8">
      <t>キゾク</t>
    </rPh>
    <rPh sb="10" eb="12">
      <t>トウキ</t>
    </rPh>
    <rPh sb="12" eb="15">
      <t>ジュンリエキ</t>
    </rPh>
    <phoneticPr fontId="40"/>
  </si>
  <si>
    <r>
      <rPr>
        <sz val="14"/>
        <color theme="1"/>
        <rFont val="Meiryo UI"/>
        <family val="3"/>
        <charset val="128"/>
      </rPr>
      <t>会計ベース</t>
    </r>
    <r>
      <rPr>
        <sz val="14"/>
        <color theme="1"/>
        <rFont val="Arial"/>
        <family val="2"/>
      </rPr>
      <t>(On-balance)</t>
    </r>
    <phoneticPr fontId="40"/>
  </si>
  <si>
    <t>（百万円/ Millions of Yen）</t>
    <phoneticPr fontId="46"/>
  </si>
  <si>
    <t>[Equity-method Affiliate]</t>
    <phoneticPr fontId="46"/>
  </si>
  <si>
    <t>のれん</t>
    <phoneticPr fontId="46"/>
  </si>
  <si>
    <t>ソフトウエア</t>
    <phoneticPr fontId="46"/>
  </si>
  <si>
    <t>ソフトウエア仮勘定</t>
    <rPh sb="6" eb="9">
      <t>カリカンジョウ</t>
    </rPh>
    <phoneticPr fontId="46"/>
  </si>
  <si>
    <t>繰延税金資産</t>
    <phoneticPr fontId="46"/>
  </si>
  <si>
    <t>利益剰余金</t>
    <phoneticPr fontId="46"/>
  </si>
  <si>
    <r>
      <rPr>
        <b/>
        <u/>
        <sz val="16"/>
        <color theme="1"/>
        <rFont val="Meiryo UI"/>
        <family val="3"/>
        <charset val="128"/>
      </rPr>
      <t>主要利益数値</t>
    </r>
    <r>
      <rPr>
        <b/>
        <u/>
        <sz val="16"/>
        <color theme="1"/>
        <rFont val="Arial"/>
        <family val="2"/>
      </rPr>
      <t xml:space="preserve">  </t>
    </r>
    <r>
      <rPr>
        <b/>
        <u/>
        <sz val="16"/>
        <color theme="1"/>
        <rFont val="Meiryo UI"/>
        <family val="3"/>
        <charset val="128"/>
      </rPr>
      <t>（</t>
    </r>
    <r>
      <rPr>
        <b/>
        <u/>
        <sz val="16"/>
        <color theme="1"/>
        <rFont val="Arial"/>
        <family val="2"/>
      </rPr>
      <t>Main Indices / Group &amp; AIFUL)</t>
    </r>
    <rPh sb="0" eb="2">
      <t>シュヨウ</t>
    </rPh>
    <rPh sb="2" eb="4">
      <t>リエキ</t>
    </rPh>
    <rPh sb="4" eb="6">
      <t>スウチ</t>
    </rPh>
    <phoneticPr fontId="40"/>
  </si>
  <si>
    <r>
      <rPr>
        <b/>
        <sz val="14"/>
        <color theme="1"/>
        <rFont val="Meiryo UI"/>
        <family val="3"/>
        <charset val="128"/>
      </rPr>
      <t>（１）連結（</t>
    </r>
    <r>
      <rPr>
        <b/>
        <sz val="14"/>
        <color theme="1"/>
        <rFont val="Arial"/>
        <family val="2"/>
      </rPr>
      <t>Consolidated)</t>
    </r>
    <rPh sb="3" eb="5">
      <t>レンケツ</t>
    </rPh>
    <phoneticPr fontId="40"/>
  </si>
  <si>
    <r>
      <rPr>
        <b/>
        <sz val="14"/>
        <color theme="1"/>
        <rFont val="Meiryo UI"/>
        <family val="3"/>
        <charset val="128"/>
      </rPr>
      <t>（２）アイフル（</t>
    </r>
    <r>
      <rPr>
        <b/>
        <sz val="14"/>
        <color theme="1"/>
        <rFont val="Arial"/>
        <family val="2"/>
      </rPr>
      <t>AIFUL</t>
    </r>
    <r>
      <rPr>
        <b/>
        <sz val="14"/>
        <color theme="1"/>
        <rFont val="Meiryo UI"/>
        <family val="3"/>
        <charset val="128"/>
      </rPr>
      <t>）</t>
    </r>
    <phoneticPr fontId="40"/>
  </si>
  <si>
    <t>2024/3</t>
    <phoneticPr fontId="40"/>
  </si>
  <si>
    <t>2025/3</t>
    <phoneticPr fontId="40"/>
  </si>
  <si>
    <t>2026/3</t>
    <phoneticPr fontId="40"/>
  </si>
  <si>
    <r>
      <rPr>
        <b/>
        <u/>
        <sz val="16"/>
        <color theme="1" tint="4.9989318521683403E-2"/>
        <rFont val="Meiryo UI"/>
        <family val="3"/>
        <charset val="128"/>
      </rPr>
      <t xml:space="preserve">連結営業実績 </t>
    </r>
    <r>
      <rPr>
        <b/>
        <u/>
        <sz val="16"/>
        <color theme="1" tint="4.9989318521683403E-2"/>
        <rFont val="Arial"/>
        <family val="2"/>
      </rPr>
      <t xml:space="preserve"> </t>
    </r>
    <r>
      <rPr>
        <b/>
        <u/>
        <sz val="16"/>
        <color theme="1" tint="4.9989318521683403E-2"/>
        <rFont val="ＭＳ Ｐゴシック"/>
        <family val="3"/>
        <charset val="128"/>
      </rPr>
      <t>（</t>
    </r>
    <r>
      <rPr>
        <b/>
        <u/>
        <sz val="16"/>
        <color theme="1" tint="4.9989318521683403E-2"/>
        <rFont val="Arial"/>
        <family val="2"/>
      </rPr>
      <t>Operating Results / Consolidated</t>
    </r>
    <r>
      <rPr>
        <b/>
        <u/>
        <sz val="16"/>
        <color theme="1" tint="4.9989318521683403E-2"/>
        <rFont val="ＭＳ Ｐゴシック"/>
        <family val="3"/>
        <charset val="128"/>
      </rPr>
      <t>）　</t>
    </r>
    <rPh sb="0" eb="2">
      <t>レンケツ</t>
    </rPh>
    <rPh sb="2" eb="4">
      <t>エイギョウ</t>
    </rPh>
    <rPh sb="4" eb="6">
      <t>ジッセキ</t>
    </rPh>
    <phoneticPr fontId="40"/>
  </si>
  <si>
    <t>2024/3</t>
    <phoneticPr fontId="46"/>
  </si>
  <si>
    <t>2025/3</t>
    <phoneticPr fontId="46"/>
  </si>
  <si>
    <t>2026/3</t>
    <phoneticPr fontId="46"/>
  </si>
  <si>
    <r>
      <rPr>
        <b/>
        <u/>
        <sz val="16"/>
        <color theme="1"/>
        <rFont val="Meiryo UI"/>
        <family val="3"/>
        <charset val="128"/>
      </rPr>
      <t>連結貸借対照表</t>
    </r>
    <r>
      <rPr>
        <b/>
        <u/>
        <sz val="16"/>
        <color theme="1"/>
        <rFont val="Yu Gothic"/>
        <family val="2"/>
        <charset val="128"/>
      </rPr>
      <t>　（</t>
    </r>
    <r>
      <rPr>
        <b/>
        <u/>
        <sz val="16"/>
        <color theme="1"/>
        <rFont val="Arial"/>
        <family val="2"/>
      </rPr>
      <t>Balance Sheet / Consolidated)</t>
    </r>
    <rPh sb="0" eb="2">
      <t>レンケツ</t>
    </rPh>
    <rPh sb="2" eb="4">
      <t>タイシャク</t>
    </rPh>
    <rPh sb="4" eb="7">
      <t>タイショウヒョウ</t>
    </rPh>
    <phoneticPr fontId="40"/>
  </si>
  <si>
    <r>
      <rPr>
        <b/>
        <u/>
        <sz val="16"/>
        <color theme="1"/>
        <rFont val="Meiryo UI"/>
        <family val="3"/>
        <charset val="128"/>
      </rPr>
      <t>連結営業費用</t>
    </r>
    <r>
      <rPr>
        <b/>
        <u/>
        <sz val="16"/>
        <color theme="1"/>
        <rFont val="Arial"/>
        <family val="2"/>
      </rPr>
      <t>(Operating expenses / Consolidated</t>
    </r>
    <r>
      <rPr>
        <b/>
        <u/>
        <sz val="16"/>
        <color theme="1"/>
        <rFont val="Meiryo UI"/>
        <family val="3"/>
        <charset val="128"/>
      </rPr>
      <t>）</t>
    </r>
    <rPh sb="0" eb="2">
      <t>レンケツ</t>
    </rPh>
    <rPh sb="2" eb="6">
      <t>エイギョウヒヨウ</t>
    </rPh>
    <phoneticPr fontId="40"/>
  </si>
  <si>
    <r>
      <rPr>
        <sz val="14"/>
        <color theme="1"/>
        <rFont val="Meiryo UI"/>
        <family val="3"/>
        <charset val="128"/>
      </rPr>
      <t>会計ベース</t>
    </r>
    <r>
      <rPr>
        <sz val="14"/>
        <color theme="1"/>
        <rFont val="Arial"/>
        <family val="2"/>
      </rPr>
      <t>(On-balance)</t>
    </r>
    <phoneticPr fontId="46"/>
  </si>
  <si>
    <t>売上原価</t>
  </si>
  <si>
    <t>保険費用</t>
    <rPh sb="0" eb="4">
      <t>ホケンヒヨウ</t>
    </rPh>
    <phoneticPr fontId="40"/>
  </si>
  <si>
    <t>賃借料・地代家賃</t>
    <rPh sb="0" eb="3">
      <t>チンシャクリョウ</t>
    </rPh>
    <rPh sb="1" eb="2">
      <t>ヤチン</t>
    </rPh>
    <rPh sb="4" eb="8">
      <t>チダイヤチン</t>
    </rPh>
    <phoneticPr fontId="40"/>
  </si>
  <si>
    <t>Financial expenses</t>
    <phoneticPr fontId="40"/>
  </si>
  <si>
    <t>Credit cost</t>
    <phoneticPr fontId="40"/>
  </si>
  <si>
    <t>Expenses for interest repayment</t>
    <phoneticPr fontId="40"/>
  </si>
  <si>
    <t>Interest repayment</t>
    <phoneticPr fontId="40"/>
  </si>
  <si>
    <t>Advertising expenses</t>
    <phoneticPr fontId="46"/>
  </si>
  <si>
    <t>Personnel expenses</t>
    <phoneticPr fontId="46"/>
  </si>
  <si>
    <t>Other operating expenses (SG &amp; A)</t>
    <phoneticPr fontId="40"/>
  </si>
  <si>
    <t xml:space="preserve">Cost of sales </t>
    <phoneticPr fontId="46"/>
  </si>
  <si>
    <t>Insurance claims and others</t>
    <phoneticPr fontId="40"/>
  </si>
  <si>
    <t>Sales promotion expenses</t>
    <phoneticPr fontId="40"/>
  </si>
  <si>
    <t>Commission fee</t>
    <phoneticPr fontId="40"/>
  </si>
  <si>
    <t>Communication expenses</t>
    <phoneticPr fontId="40"/>
  </si>
  <si>
    <t>Depreciation expenses</t>
    <phoneticPr fontId="40"/>
  </si>
  <si>
    <t>借入金（間接）</t>
    <rPh sb="4" eb="6">
      <t>カンセツ</t>
    </rPh>
    <phoneticPr fontId="46"/>
  </si>
  <si>
    <t>都市銀行等</t>
    <rPh sb="0" eb="2">
      <t>トシ</t>
    </rPh>
    <rPh sb="2" eb="4">
      <t>ギンコウ</t>
    </rPh>
    <rPh sb="4" eb="5">
      <t>ナド</t>
    </rPh>
    <phoneticPr fontId="40"/>
  </si>
  <si>
    <t>信託銀行</t>
  </si>
  <si>
    <t>地方銀行･第二地方銀行</t>
  </si>
  <si>
    <t>社債・流動化（直接）</t>
    <rPh sb="3" eb="6">
      <t>リュウドウカ</t>
    </rPh>
    <rPh sb="7" eb="9">
      <t>チョクセツ</t>
    </rPh>
    <phoneticPr fontId="40"/>
  </si>
  <si>
    <t>流動化</t>
    <rPh sb="0" eb="3">
      <t>リュウドウカ</t>
    </rPh>
    <phoneticPr fontId="40"/>
  </si>
  <si>
    <t>合　計</t>
  </si>
  <si>
    <t>(百万円/ Millions of Yen)</t>
    <phoneticPr fontId="40"/>
  </si>
  <si>
    <r>
      <rPr>
        <b/>
        <sz val="14"/>
        <color theme="1"/>
        <rFont val="Meiryo UI"/>
        <family val="3"/>
        <charset val="128"/>
      </rPr>
      <t>（１）形態別調達金額（</t>
    </r>
    <r>
      <rPr>
        <b/>
        <sz val="14"/>
        <color theme="1"/>
        <rFont val="Arial"/>
        <family val="2"/>
      </rPr>
      <t>Borrowings amount by type of lender</t>
    </r>
    <r>
      <rPr>
        <b/>
        <sz val="14"/>
        <color theme="1"/>
        <rFont val="Meiryo UI"/>
        <family val="3"/>
        <charset val="128"/>
      </rPr>
      <t>）</t>
    </r>
    <phoneticPr fontId="40"/>
  </si>
  <si>
    <r>
      <rPr>
        <b/>
        <sz val="14"/>
        <color theme="1"/>
        <rFont val="Meiryo UI"/>
        <family val="3"/>
        <charset val="128"/>
      </rPr>
      <t>（２）長期・短期別調達金額（</t>
    </r>
    <r>
      <rPr>
        <b/>
        <sz val="14"/>
        <color theme="1"/>
        <rFont val="Arial"/>
        <family val="2"/>
      </rPr>
      <t>Short and long-term borrowings</t>
    </r>
    <r>
      <rPr>
        <b/>
        <sz val="14"/>
        <color theme="1"/>
        <rFont val="Meiryo UI"/>
        <family val="3"/>
        <charset val="128"/>
      </rPr>
      <t>）</t>
    </r>
    <rPh sb="4" eb="5">
      <t>キ</t>
    </rPh>
    <rPh sb="7" eb="8">
      <t>キ</t>
    </rPh>
    <phoneticPr fontId="40"/>
  </si>
  <si>
    <r>
      <t>(</t>
    </r>
    <r>
      <rPr>
        <sz val="12"/>
        <color theme="1"/>
        <rFont val="Meiryo UI"/>
        <family val="3"/>
        <charset val="128"/>
      </rPr>
      <t>百万円</t>
    </r>
    <r>
      <rPr>
        <sz val="12"/>
        <color theme="1"/>
        <rFont val="Arial"/>
        <family val="2"/>
      </rPr>
      <t>/ Millions of Yen)</t>
    </r>
    <phoneticPr fontId="40"/>
  </si>
  <si>
    <t>短期調達</t>
    <rPh sb="1" eb="2">
      <t>キ</t>
    </rPh>
    <phoneticPr fontId="40"/>
  </si>
  <si>
    <t>長期調達</t>
    <rPh sb="1" eb="2">
      <t>キ</t>
    </rPh>
    <phoneticPr fontId="40"/>
  </si>
  <si>
    <t>固定金利借入</t>
  </si>
  <si>
    <t>変動金利借入</t>
  </si>
  <si>
    <t>社債・流動化</t>
  </si>
  <si>
    <t>普通社債（固定）</t>
    <rPh sb="5" eb="7">
      <t>コテイ</t>
    </rPh>
    <phoneticPr fontId="40"/>
  </si>
  <si>
    <t>流動化(固定)</t>
    <rPh sb="4" eb="6">
      <t>コテイ</t>
    </rPh>
    <phoneticPr fontId="40"/>
  </si>
  <si>
    <t>流動化(変動)</t>
  </si>
  <si>
    <r>
      <rPr>
        <b/>
        <sz val="14"/>
        <color theme="1"/>
        <rFont val="Meiryo UI"/>
        <family val="3"/>
        <charset val="128"/>
      </rPr>
      <t>（３）調達金利（</t>
    </r>
    <r>
      <rPr>
        <b/>
        <sz val="14"/>
        <color theme="1"/>
        <rFont val="Arial"/>
        <family val="2"/>
      </rPr>
      <t>Funding rate</t>
    </r>
    <r>
      <rPr>
        <b/>
        <sz val="14"/>
        <color theme="1"/>
        <rFont val="Meiryo UI"/>
        <family val="3"/>
        <charset val="128"/>
      </rPr>
      <t>）</t>
    </r>
    <phoneticPr fontId="40"/>
  </si>
  <si>
    <t>調達金利</t>
  </si>
  <si>
    <t>間接</t>
    <phoneticPr fontId="40"/>
  </si>
  <si>
    <t>直接</t>
  </si>
  <si>
    <r>
      <rPr>
        <sz val="12"/>
        <color theme="1"/>
        <rFont val="Meiryo UI"/>
        <family val="3"/>
        <charset val="128"/>
      </rPr>
      <t>構成比</t>
    </r>
    <r>
      <rPr>
        <sz val="12"/>
        <color theme="1"/>
        <rFont val="Arial"/>
        <family val="2"/>
      </rPr>
      <t>(%)</t>
    </r>
  </si>
  <si>
    <r>
      <rPr>
        <sz val="14"/>
        <color theme="1"/>
        <rFont val="Meiryo UI"/>
        <family val="3"/>
        <charset val="128"/>
      </rPr>
      <t>営業債権ベース</t>
    </r>
    <r>
      <rPr>
        <sz val="14"/>
        <color theme="1"/>
        <rFont val="Arial"/>
        <family val="2"/>
      </rPr>
      <t>(Including off-balance)</t>
    </r>
    <phoneticPr fontId="46"/>
  </si>
  <si>
    <r>
      <rPr>
        <sz val="14"/>
        <color theme="1"/>
        <rFont val="Meiryo UI"/>
        <family val="3"/>
        <charset val="128"/>
      </rPr>
      <t>（百万円</t>
    </r>
    <r>
      <rPr>
        <sz val="14"/>
        <color theme="1"/>
        <rFont val="Arial"/>
        <family val="2"/>
      </rPr>
      <t>/ Millions of Yen</t>
    </r>
    <r>
      <rPr>
        <sz val="14"/>
        <color theme="1"/>
        <rFont val="Meiryo UI"/>
        <family val="3"/>
        <charset val="128"/>
      </rPr>
      <t>）</t>
    </r>
  </si>
  <si>
    <r>
      <rPr>
        <b/>
        <sz val="12"/>
        <color theme="1" tint="4.9989318521683403E-2"/>
        <rFont val="Meiryo UI"/>
        <family val="3"/>
        <charset val="128"/>
      </rPr>
      <t>ローン事業（営業貸付金及び破産更生債権の合計） ※2</t>
    </r>
    <rPh sb="3" eb="5">
      <t>ジギョウ</t>
    </rPh>
    <rPh sb="6" eb="8">
      <t>エイギョウ</t>
    </rPh>
    <rPh sb="8" eb="10">
      <t>カシツケ</t>
    </rPh>
    <rPh sb="10" eb="11">
      <t>キン</t>
    </rPh>
    <rPh sb="11" eb="12">
      <t>オヨ</t>
    </rPh>
    <rPh sb="13" eb="15">
      <t>ハサン</t>
    </rPh>
    <rPh sb="15" eb="17">
      <t>コウセイ</t>
    </rPh>
    <rPh sb="17" eb="19">
      <t>サイケン</t>
    </rPh>
    <rPh sb="20" eb="22">
      <t>ゴウケイ</t>
    </rPh>
    <phoneticPr fontId="46"/>
  </si>
  <si>
    <r>
      <rPr>
        <b/>
        <sz val="12"/>
        <color theme="1" tint="4.9989318521683403E-2"/>
        <rFont val="Meiryo UI"/>
        <family val="3"/>
        <charset val="128"/>
      </rPr>
      <t>ローン事業（営業貸付金及び破産更生債権の合計）に</t>
    </r>
    <rPh sb="3" eb="5">
      <t>ジギョウ</t>
    </rPh>
    <rPh sb="11" eb="12">
      <t>オヨ</t>
    </rPh>
    <phoneticPr fontId="75"/>
  </si>
  <si>
    <r>
      <rPr>
        <b/>
        <sz val="12"/>
        <color theme="1"/>
        <rFont val="Meiryo UI"/>
        <family val="3"/>
        <charset val="128"/>
      </rPr>
      <t>係る不良債権</t>
    </r>
    <phoneticPr fontId="46"/>
  </si>
  <si>
    <r>
      <rPr>
        <sz val="12"/>
        <color theme="1"/>
        <rFont val="Meiryo UI"/>
        <family val="3"/>
        <charset val="128"/>
      </rPr>
      <t>破産更生債権及びこれらに準ずる債権</t>
    </r>
  </si>
  <si>
    <r>
      <rPr>
        <sz val="12"/>
        <color theme="1"/>
        <rFont val="Meiryo UI"/>
        <family val="3"/>
        <charset val="128"/>
      </rPr>
      <t>危険債権</t>
    </r>
  </si>
  <si>
    <r>
      <rPr>
        <sz val="12"/>
        <color theme="1"/>
        <rFont val="Meiryo UI"/>
        <family val="3"/>
        <charset val="128"/>
      </rPr>
      <t>三月以上延滞債権</t>
    </r>
    <rPh sb="0" eb="1">
      <t>サン</t>
    </rPh>
    <rPh sb="1" eb="2">
      <t>ゲツ</t>
    </rPh>
    <rPh sb="2" eb="4">
      <t>イジョウ</t>
    </rPh>
    <rPh sb="4" eb="6">
      <t>エンタイ</t>
    </rPh>
    <rPh sb="6" eb="8">
      <t>サイケン</t>
    </rPh>
    <phoneticPr fontId="39"/>
  </si>
  <si>
    <r>
      <rPr>
        <sz val="12"/>
        <color theme="1"/>
        <rFont val="Meiryo UI"/>
        <family val="3"/>
        <charset val="128"/>
      </rPr>
      <t>貸出条件緩和債権</t>
    </r>
    <rPh sb="0" eb="2">
      <t>カシダシ</t>
    </rPh>
    <rPh sb="2" eb="4">
      <t>ジョウケン</t>
    </rPh>
    <rPh sb="4" eb="6">
      <t>カンワ</t>
    </rPh>
    <rPh sb="6" eb="8">
      <t>サイケン</t>
    </rPh>
    <phoneticPr fontId="39"/>
  </si>
  <si>
    <r>
      <t xml:space="preserve">NPL of receivables other than Unsecured loan  </t>
    </r>
    <r>
      <rPr>
        <b/>
        <sz val="12"/>
        <color theme="1"/>
        <rFont val="Meiryo UI"/>
        <family val="3"/>
        <charset val="128"/>
      </rPr>
      <t>※</t>
    </r>
    <r>
      <rPr>
        <b/>
        <sz val="12"/>
        <color theme="1"/>
        <rFont val="Arial"/>
        <family val="2"/>
      </rPr>
      <t>3</t>
    </r>
    <phoneticPr fontId="75"/>
  </si>
  <si>
    <r>
      <rPr>
        <b/>
        <sz val="12"/>
        <color theme="1" tint="4.9989318521683403E-2"/>
        <rFont val="Meiryo UI"/>
        <family val="3"/>
        <charset val="128"/>
      </rPr>
      <t>ローン事業以外の不良債権</t>
    </r>
    <r>
      <rPr>
        <b/>
        <sz val="12"/>
        <color theme="1" tint="4.9989318521683403E-2"/>
        <rFont val="Arial"/>
        <family val="2"/>
      </rPr>
      <t xml:space="preserve">  </t>
    </r>
    <r>
      <rPr>
        <b/>
        <sz val="12"/>
        <color theme="1" tint="4.9989318521683403E-2"/>
        <rFont val="Meiryo UI"/>
        <family val="3"/>
        <charset val="128"/>
      </rPr>
      <t>※</t>
    </r>
    <r>
      <rPr>
        <b/>
        <sz val="12"/>
        <color theme="1" tint="4.9989318521683403E-2"/>
        <rFont val="Arial"/>
        <family val="2"/>
      </rPr>
      <t>4</t>
    </r>
    <rPh sb="3" eb="5">
      <t>ジギョウ</t>
    </rPh>
    <rPh sb="5" eb="7">
      <t>イガイ</t>
    </rPh>
    <rPh sb="8" eb="10">
      <t>フリョウ</t>
    </rPh>
    <rPh sb="10" eb="12">
      <t>サイケン</t>
    </rPh>
    <phoneticPr fontId="46"/>
  </si>
  <si>
    <r>
      <t xml:space="preserve">Other NPL  </t>
    </r>
    <r>
      <rPr>
        <b/>
        <sz val="12"/>
        <color theme="1"/>
        <rFont val="Meiryo UI"/>
        <family val="3"/>
        <charset val="128"/>
      </rPr>
      <t>※</t>
    </r>
    <r>
      <rPr>
        <b/>
        <sz val="12"/>
        <color theme="1"/>
        <rFont val="Arial"/>
        <family val="2"/>
      </rPr>
      <t>4</t>
    </r>
    <phoneticPr fontId="46"/>
  </si>
  <si>
    <r>
      <rPr>
        <b/>
        <sz val="12"/>
        <color theme="1" tint="4.9989318521683403E-2"/>
        <rFont val="Meiryo UI"/>
        <family val="3"/>
        <charset val="128"/>
      </rPr>
      <t>期末貸倒引当金</t>
    </r>
    <rPh sb="0" eb="2">
      <t>キマツ</t>
    </rPh>
    <rPh sb="2" eb="3">
      <t>カシ</t>
    </rPh>
    <rPh sb="3" eb="4">
      <t>ダオシ</t>
    </rPh>
    <rPh sb="4" eb="6">
      <t>ヒキアテ</t>
    </rPh>
    <rPh sb="6" eb="7">
      <t>キン</t>
    </rPh>
    <phoneticPr fontId="46"/>
  </si>
  <si>
    <r>
      <rPr>
        <sz val="12"/>
        <color theme="1" tint="4.9989318521683403E-2"/>
        <rFont val="Meiryo UI"/>
        <family val="3"/>
        <charset val="128"/>
      </rPr>
      <t>流動</t>
    </r>
    <rPh sb="0" eb="2">
      <t>リュウドウ</t>
    </rPh>
    <phoneticPr fontId="46"/>
  </si>
  <si>
    <r>
      <rPr>
        <sz val="12"/>
        <color theme="1"/>
        <rFont val="Meiryo UI"/>
        <family val="3"/>
        <charset val="128"/>
      </rPr>
      <t>④</t>
    </r>
    <phoneticPr fontId="75"/>
  </si>
  <si>
    <r>
      <rPr>
        <sz val="12"/>
        <color theme="1" tint="4.9989318521683403E-2"/>
        <rFont val="Meiryo UI"/>
        <family val="3"/>
        <charset val="128"/>
      </rPr>
      <t>固定</t>
    </r>
    <r>
      <rPr>
        <sz val="12"/>
        <color theme="1" tint="4.9989318521683403E-2"/>
        <rFont val="Arial"/>
        <family val="2"/>
      </rPr>
      <t xml:space="preserve"> </t>
    </r>
    <rPh sb="0" eb="2">
      <t>コテイ</t>
    </rPh>
    <phoneticPr fontId="46"/>
  </si>
  <si>
    <r>
      <t>NPL</t>
    </r>
    <r>
      <rPr>
        <b/>
        <sz val="12"/>
        <color theme="1" tint="4.9989318521683403E-2"/>
        <rFont val="Meiryo UI"/>
        <family val="3"/>
        <charset val="128"/>
      </rPr>
      <t>カバー率（ローン事業）</t>
    </r>
    <rPh sb="6" eb="7">
      <t>リツ</t>
    </rPh>
    <rPh sb="11" eb="13">
      <t>ジギョウ</t>
    </rPh>
    <phoneticPr fontId="46"/>
  </si>
  <si>
    <r>
      <t>2022</t>
    </r>
    <r>
      <rPr>
        <sz val="10"/>
        <color theme="1"/>
        <rFont val="Meiryo UI"/>
        <family val="3"/>
        <charset val="128"/>
      </rPr>
      <t>年</t>
    </r>
    <r>
      <rPr>
        <sz val="10"/>
        <color theme="1"/>
        <rFont val="Arial"/>
        <family val="2"/>
      </rPr>
      <t>3</t>
    </r>
    <r>
      <rPr>
        <sz val="10"/>
        <color theme="1"/>
        <rFont val="Meiryo UI"/>
        <family val="3"/>
        <charset val="128"/>
      </rPr>
      <t>月</t>
    </r>
    <r>
      <rPr>
        <sz val="10"/>
        <color theme="1"/>
        <rFont val="Arial"/>
        <family val="2"/>
      </rPr>
      <t>31</t>
    </r>
    <r>
      <rPr>
        <sz val="10"/>
        <color theme="1"/>
        <rFont val="Meiryo UI"/>
        <family val="3"/>
        <charset val="128"/>
      </rPr>
      <t>日に「特定金融会社等の会計の整理に関する内閣府令」の「不良債権に関する注記」が改正されたため、同府令の改正後の区分等により表示しております。</t>
    </r>
    <rPh sb="48" eb="50">
      <t>カイセイ</t>
    </rPh>
    <rPh sb="56" eb="57">
      <t>ドウ</t>
    </rPh>
    <rPh sb="57" eb="58">
      <t>フ</t>
    </rPh>
    <rPh sb="58" eb="59">
      <t>レイ</t>
    </rPh>
    <rPh sb="60" eb="62">
      <t>カイセイ</t>
    </rPh>
    <rPh sb="62" eb="63">
      <t>ゴ</t>
    </rPh>
    <rPh sb="64" eb="66">
      <t>クブン</t>
    </rPh>
    <rPh sb="66" eb="67">
      <t>トウ</t>
    </rPh>
    <rPh sb="70" eb="72">
      <t>ヒョウジ</t>
    </rPh>
    <phoneticPr fontId="74"/>
  </si>
  <si>
    <r>
      <rPr>
        <sz val="10"/>
        <color theme="1"/>
        <rFont val="Meiryo UI"/>
        <family val="3"/>
        <charset val="128"/>
      </rPr>
      <t>不良債権には破産更生債権が含まれている為、期末営業貸付金及び破産更生債権を合算した数値から不良債権比率を算出しております。</t>
    </r>
    <rPh sb="0" eb="2">
      <t>フリョウ</t>
    </rPh>
    <rPh sb="2" eb="4">
      <t>サイケン</t>
    </rPh>
    <rPh sb="6" eb="8">
      <t>ハサン</t>
    </rPh>
    <rPh sb="8" eb="10">
      <t>コウセイ</t>
    </rPh>
    <rPh sb="10" eb="12">
      <t>サイケン</t>
    </rPh>
    <rPh sb="13" eb="14">
      <t>フク</t>
    </rPh>
    <rPh sb="19" eb="20">
      <t>タメ</t>
    </rPh>
    <rPh sb="21" eb="23">
      <t>キマツ</t>
    </rPh>
    <rPh sb="23" eb="25">
      <t>エイギョウ</t>
    </rPh>
    <rPh sb="25" eb="27">
      <t>カシツケ</t>
    </rPh>
    <rPh sb="27" eb="28">
      <t>キン</t>
    </rPh>
    <rPh sb="28" eb="29">
      <t>オヨ</t>
    </rPh>
    <rPh sb="30" eb="32">
      <t>ハサン</t>
    </rPh>
    <rPh sb="32" eb="34">
      <t>コウセイ</t>
    </rPh>
    <rPh sb="34" eb="36">
      <t>サイケン</t>
    </rPh>
    <rPh sb="37" eb="39">
      <t>ガッサン</t>
    </rPh>
    <rPh sb="41" eb="43">
      <t>スウチ</t>
    </rPh>
    <rPh sb="45" eb="47">
      <t>フリョウ</t>
    </rPh>
    <rPh sb="47" eb="49">
      <t>サイケン</t>
    </rPh>
    <rPh sb="49" eb="51">
      <t>ヒリツ</t>
    </rPh>
    <rPh sb="52" eb="54">
      <t>サンシュツ</t>
    </rPh>
    <phoneticPr fontId="74"/>
  </si>
  <si>
    <r>
      <rPr>
        <sz val="10"/>
        <color theme="1"/>
        <rFont val="Meiryo UI"/>
        <family val="3"/>
        <charset val="128"/>
      </rPr>
      <t>※</t>
    </r>
    <r>
      <rPr>
        <sz val="10"/>
        <color theme="1"/>
        <rFont val="Arial"/>
        <family val="2"/>
      </rPr>
      <t>3</t>
    </r>
    <phoneticPr fontId="46"/>
  </si>
  <si>
    <r>
      <rPr>
        <sz val="10"/>
        <color theme="1" tint="4.9989318521683403E-2"/>
        <rFont val="Meiryo UI"/>
        <family val="3"/>
        <charset val="128"/>
      </rPr>
      <t>※</t>
    </r>
    <r>
      <rPr>
        <sz val="10"/>
        <color theme="1" tint="4.9989318521683403E-2"/>
        <rFont val="Arial"/>
        <family val="2"/>
      </rPr>
      <t>4</t>
    </r>
    <phoneticPr fontId="75"/>
  </si>
  <si>
    <r>
      <rPr>
        <sz val="10"/>
        <color theme="1" tint="4.9989318521683403E-2"/>
        <rFont val="Meiryo UI"/>
        <family val="3"/>
        <charset val="128"/>
      </rPr>
      <t>信用保証事業等を表示しております。</t>
    </r>
    <rPh sb="0" eb="2">
      <t>シンヨウ</t>
    </rPh>
    <rPh sb="2" eb="4">
      <t>ホショウ</t>
    </rPh>
    <rPh sb="4" eb="6">
      <t>ジギョウ</t>
    </rPh>
    <rPh sb="6" eb="7">
      <t>ナド</t>
    </rPh>
    <rPh sb="8" eb="10">
      <t>ヒョウジ</t>
    </rPh>
    <phoneticPr fontId="74"/>
  </si>
  <si>
    <r>
      <rPr>
        <sz val="12"/>
        <rFont val="Meiryo UI"/>
        <family val="3"/>
        <charset val="128"/>
      </rPr>
      <t>（百万円</t>
    </r>
    <r>
      <rPr>
        <sz val="12"/>
        <rFont val="Arial"/>
        <family val="2"/>
      </rPr>
      <t>/ Millions of Yen</t>
    </r>
    <r>
      <rPr>
        <sz val="12"/>
        <rFont val="Meiryo UI"/>
        <family val="3"/>
        <charset val="128"/>
      </rPr>
      <t>）</t>
    </r>
  </si>
  <si>
    <t>利息返還金</t>
    <rPh sb="0" eb="5">
      <t>リソクヘンカンキン</t>
    </rPh>
    <phoneticPr fontId="46"/>
  </si>
  <si>
    <t>貸倒損失(債権放棄)</t>
    <rPh sb="0" eb="2">
      <t>カシダオレ</t>
    </rPh>
    <rPh sb="2" eb="4">
      <t>ソンシツ</t>
    </rPh>
    <rPh sb="5" eb="7">
      <t>サイケン</t>
    </rPh>
    <rPh sb="7" eb="9">
      <t>ホウキ</t>
    </rPh>
    <phoneticPr fontId="46"/>
  </si>
  <si>
    <t>(2)連結の利息返還に関する引当金内訳 (Breakdown of allowances related to loss on interest repayment / Consolidated)</t>
    <rPh sb="3" eb="5">
      <t>レンケツ</t>
    </rPh>
    <rPh sb="6" eb="8">
      <t>リソク</t>
    </rPh>
    <rPh sb="8" eb="10">
      <t>ヘンカン</t>
    </rPh>
    <rPh sb="11" eb="12">
      <t>カン</t>
    </rPh>
    <rPh sb="14" eb="16">
      <t>ヒキアテ</t>
    </rPh>
    <rPh sb="16" eb="17">
      <t>キン</t>
    </rPh>
    <rPh sb="17" eb="19">
      <t>ウチワケ</t>
    </rPh>
    <phoneticPr fontId="46"/>
  </si>
  <si>
    <r>
      <t>(1)</t>
    </r>
    <r>
      <rPr>
        <b/>
        <sz val="14"/>
        <rFont val="Meiryo UI"/>
        <family val="3"/>
        <charset val="128"/>
      </rPr>
      <t>アイフルの利息返還に関する引当金内訳</t>
    </r>
    <r>
      <rPr>
        <b/>
        <sz val="14"/>
        <rFont val="Arial"/>
        <family val="2"/>
      </rPr>
      <t xml:space="preserve"> (Breakdown of allowances related to loss on interest repayment / AIFUL)</t>
    </r>
    <rPh sb="8" eb="10">
      <t>リソク</t>
    </rPh>
    <rPh sb="10" eb="12">
      <t>ヘンカン</t>
    </rPh>
    <rPh sb="13" eb="14">
      <t>カン</t>
    </rPh>
    <rPh sb="16" eb="18">
      <t>ヒキアテ</t>
    </rPh>
    <rPh sb="18" eb="19">
      <t>キン</t>
    </rPh>
    <rPh sb="19" eb="21">
      <t>ウチワケ</t>
    </rPh>
    <phoneticPr fontId="46"/>
  </si>
  <si>
    <r>
      <rPr>
        <b/>
        <u/>
        <sz val="16"/>
        <color theme="1"/>
        <rFont val="Meiryo UI"/>
        <family val="3"/>
        <charset val="128"/>
      </rPr>
      <t>アイフル営業実績</t>
    </r>
    <r>
      <rPr>
        <b/>
        <u/>
        <sz val="16"/>
        <color theme="1"/>
        <rFont val="Arial"/>
        <family val="2"/>
      </rPr>
      <t xml:space="preserve">  </t>
    </r>
    <r>
      <rPr>
        <b/>
        <u/>
        <sz val="16"/>
        <color theme="1"/>
        <rFont val="Meiryo UI"/>
        <family val="3"/>
        <charset val="128"/>
      </rPr>
      <t>（</t>
    </r>
    <r>
      <rPr>
        <b/>
        <u/>
        <sz val="16"/>
        <color theme="1"/>
        <rFont val="Arial"/>
        <family val="2"/>
      </rPr>
      <t>Operating Results / AIFUL</t>
    </r>
    <r>
      <rPr>
        <b/>
        <u/>
        <sz val="16"/>
        <color theme="1"/>
        <rFont val="Meiryo UI"/>
        <family val="3"/>
        <charset val="128"/>
      </rPr>
      <t>）</t>
    </r>
    <rPh sb="6" eb="8">
      <t>ジッセキ</t>
    </rPh>
    <phoneticPr fontId="40"/>
  </si>
  <si>
    <t>ローン事業（営業貸付金残高）</t>
    <rPh sb="3" eb="5">
      <t>ジギョウ</t>
    </rPh>
    <phoneticPr fontId="40"/>
  </si>
  <si>
    <t>実質平均利回り　※</t>
    <phoneticPr fontId="40"/>
  </si>
  <si>
    <r>
      <t xml:space="preserve">  </t>
    </r>
    <r>
      <rPr>
        <sz val="12"/>
        <color theme="1"/>
        <rFont val="Meiryo UI"/>
        <family val="3"/>
        <charset val="128"/>
      </rPr>
      <t>　</t>
    </r>
    <r>
      <rPr>
        <sz val="12"/>
        <color theme="1"/>
        <rFont val="Arial"/>
        <family val="2"/>
      </rPr>
      <t>Credit guarantee business</t>
    </r>
    <phoneticPr fontId="46"/>
  </si>
  <si>
    <r>
      <t xml:space="preserve">Average yield  </t>
    </r>
    <r>
      <rPr>
        <b/>
        <sz val="12"/>
        <color theme="1"/>
        <rFont val="Meiryo UI"/>
        <family val="3"/>
        <charset val="128"/>
      </rPr>
      <t>※</t>
    </r>
    <phoneticPr fontId="40"/>
  </si>
  <si>
    <r>
      <rPr>
        <sz val="14"/>
        <color theme="1"/>
        <rFont val="Meiryo UI"/>
        <family val="3"/>
        <charset val="128"/>
      </rPr>
      <t>営業債権ベース</t>
    </r>
    <r>
      <rPr>
        <sz val="14"/>
        <color theme="1"/>
        <rFont val="Arial"/>
        <family val="2"/>
      </rPr>
      <t>(Including off-balance)</t>
    </r>
  </si>
  <si>
    <r>
      <rPr>
        <sz val="10"/>
        <color theme="1" tint="4.9989318521683403E-2"/>
        <rFont val="Meiryo UI"/>
        <family val="3"/>
        <charset val="128"/>
      </rPr>
      <t>※実質平均利回り＝営業貸付金利息／</t>
    </r>
    <r>
      <rPr>
        <sz val="10"/>
        <color theme="1" tint="4.9989318521683403E-2"/>
        <rFont val="Arial"/>
        <family val="2"/>
      </rPr>
      <t>((</t>
    </r>
    <r>
      <rPr>
        <sz val="10"/>
        <color theme="1" tint="4.9989318521683403E-2"/>
        <rFont val="Meiryo UI"/>
        <family val="3"/>
        <charset val="128"/>
      </rPr>
      <t>営業貸付金期初残高＋営業貸付金期末残高</t>
    </r>
    <r>
      <rPr>
        <sz val="10"/>
        <color theme="1" tint="4.9989318521683403E-2"/>
        <rFont val="Arial"/>
        <family val="2"/>
      </rPr>
      <t>)÷2)(</t>
    </r>
    <r>
      <rPr>
        <sz val="10"/>
        <color theme="1" tint="4.9989318521683403E-2"/>
        <rFont val="Meiryo UI"/>
        <family val="3"/>
        <charset val="128"/>
      </rPr>
      <t>％</t>
    </r>
    <r>
      <rPr>
        <sz val="10"/>
        <color theme="1" tint="4.9989318521683403E-2"/>
        <rFont val="Arial"/>
        <family val="2"/>
      </rPr>
      <t>)</t>
    </r>
    <r>
      <rPr>
        <sz val="10"/>
        <color theme="1" tint="4.9989318521683403E-2"/>
        <rFont val="Meiryo UI"/>
        <family val="3"/>
        <charset val="128"/>
      </rPr>
      <t>　　　※</t>
    </r>
    <r>
      <rPr>
        <sz val="10"/>
        <color theme="1" tint="4.9989318521683403E-2"/>
        <rFont val="Arial"/>
        <family val="2"/>
      </rPr>
      <t xml:space="preserve">Average yield </t>
    </r>
    <r>
      <rPr>
        <sz val="10"/>
        <color theme="1" tint="4.9989318521683403E-2"/>
        <rFont val="Meiryo UI"/>
        <family val="3"/>
        <charset val="128"/>
      </rPr>
      <t>＝</t>
    </r>
    <r>
      <rPr>
        <sz val="10"/>
        <color theme="1" tint="4.9989318521683403E-2"/>
        <rFont val="Arial"/>
        <family val="2"/>
      </rPr>
      <t xml:space="preserve"> Interest on operating loans / ((Loans outstanding at the begginning of FY + Loans outstanding at the end of FY)/2)(%)</t>
    </r>
    <r>
      <rPr>
        <sz val="10"/>
        <color theme="1" tint="4.9989318521683403E-2"/>
        <rFont val="Meiryo UI"/>
        <family val="3"/>
        <charset val="128"/>
      </rPr>
      <t>　</t>
    </r>
    <rPh sb="19" eb="21">
      <t>エイギョウ</t>
    </rPh>
    <rPh sb="21" eb="23">
      <t>カシツケ</t>
    </rPh>
    <rPh sb="23" eb="24">
      <t>キン</t>
    </rPh>
    <rPh sb="24" eb="25">
      <t>キ</t>
    </rPh>
    <rPh sb="29" eb="31">
      <t>エイギョウ</t>
    </rPh>
    <rPh sb="31" eb="33">
      <t>カシツケ</t>
    </rPh>
    <rPh sb="33" eb="34">
      <t>キン</t>
    </rPh>
    <rPh sb="34" eb="35">
      <t>キ</t>
    </rPh>
    <phoneticPr fontId="40"/>
  </si>
  <si>
    <r>
      <rPr>
        <sz val="10"/>
        <color theme="1" tint="4.9989318521683403E-2"/>
        <rFont val="Meiryo UI"/>
        <family val="3"/>
        <charset val="128"/>
      </rPr>
      <t>※斜体数値は増減数　　　　※</t>
    </r>
    <r>
      <rPr>
        <sz val="10"/>
        <color theme="1" tint="4.9989318521683403E-2"/>
        <rFont val="Arial"/>
        <family val="2"/>
      </rPr>
      <t>Italic Font = Increase or Decrease</t>
    </r>
    <r>
      <rPr>
        <sz val="10"/>
        <color theme="1" tint="4.9989318521683403E-2"/>
        <rFont val="Meiryo UI"/>
        <family val="3"/>
        <charset val="128"/>
      </rPr>
      <t>　　</t>
    </r>
    <rPh sb="1" eb="2">
      <t>シャ</t>
    </rPh>
    <rPh sb="2" eb="3">
      <t>カラダ</t>
    </rPh>
    <rPh sb="3" eb="5">
      <t>スウチ</t>
    </rPh>
    <rPh sb="6" eb="8">
      <t>ゾウゲン</t>
    </rPh>
    <rPh sb="8" eb="9">
      <t>スウ</t>
    </rPh>
    <phoneticPr fontId="40"/>
  </si>
  <si>
    <t>店舗数</t>
    <phoneticPr fontId="40"/>
  </si>
  <si>
    <t xml:space="preserve">グループ営業拠点(有人店舗)  </t>
    <rPh sb="4" eb="8">
      <t>エイギョウキョテン</t>
    </rPh>
    <phoneticPr fontId="40"/>
  </si>
  <si>
    <t>無人店舗　</t>
    <phoneticPr fontId="40"/>
  </si>
  <si>
    <t>ＡＴＭ・ＣＤネットワーク</t>
    <phoneticPr fontId="40"/>
  </si>
  <si>
    <t>自社ＡＴＭ</t>
    <rPh sb="0" eb="2">
      <t>ジシャ</t>
    </rPh>
    <phoneticPr fontId="40"/>
  </si>
  <si>
    <t>自社ＡＴＭ以外</t>
    <rPh sb="5" eb="7">
      <t>イガイ</t>
    </rPh>
    <phoneticPr fontId="40"/>
  </si>
  <si>
    <t>保証提携先金融機関</t>
    <rPh sb="0" eb="2">
      <t>ホショウ</t>
    </rPh>
    <rPh sb="2" eb="4">
      <t>テイケイ</t>
    </rPh>
    <rPh sb="4" eb="5">
      <t>サキ</t>
    </rPh>
    <rPh sb="5" eb="7">
      <t>キンユウ</t>
    </rPh>
    <rPh sb="7" eb="9">
      <t>キカン</t>
    </rPh>
    <phoneticPr fontId="40"/>
  </si>
  <si>
    <r>
      <rPr>
        <b/>
        <u/>
        <sz val="16"/>
        <color theme="1"/>
        <rFont val="Meiryo UI"/>
        <family val="3"/>
        <charset val="128"/>
      </rPr>
      <t>アイフル損益計算書</t>
    </r>
    <r>
      <rPr>
        <b/>
        <u/>
        <sz val="16"/>
        <color theme="1"/>
        <rFont val="Arial"/>
        <family val="2"/>
      </rPr>
      <t xml:space="preserve"> </t>
    </r>
    <r>
      <rPr>
        <b/>
        <u/>
        <sz val="16"/>
        <color theme="1"/>
        <rFont val="Meiryo UI"/>
        <family val="3"/>
        <charset val="128"/>
      </rPr>
      <t>（</t>
    </r>
    <r>
      <rPr>
        <b/>
        <u/>
        <sz val="16"/>
        <color theme="1"/>
        <rFont val="Arial"/>
        <family val="2"/>
      </rPr>
      <t>Revenue and Expenses / AIFUL</t>
    </r>
    <r>
      <rPr>
        <b/>
        <u/>
        <sz val="16"/>
        <color theme="1"/>
        <rFont val="Meiryo UI"/>
        <family val="3"/>
        <charset val="128"/>
      </rPr>
      <t>）</t>
    </r>
    <phoneticPr fontId="40"/>
  </si>
  <si>
    <t>その他の営業収益</t>
    <phoneticPr fontId="40"/>
  </si>
  <si>
    <r>
      <rPr>
        <b/>
        <u/>
        <sz val="16"/>
        <color theme="1"/>
        <rFont val="Yu Gothic"/>
        <family val="2"/>
        <charset val="128"/>
      </rPr>
      <t>連結損益計算書</t>
    </r>
    <r>
      <rPr>
        <b/>
        <u/>
        <sz val="16"/>
        <color theme="1"/>
        <rFont val="Arial"/>
        <family val="2"/>
      </rPr>
      <t xml:space="preserve"> </t>
    </r>
    <r>
      <rPr>
        <b/>
        <u/>
        <sz val="16"/>
        <color theme="1"/>
        <rFont val="ＭＳ Ｐゴシック"/>
        <family val="3"/>
        <charset val="128"/>
      </rPr>
      <t>（</t>
    </r>
    <r>
      <rPr>
        <b/>
        <u/>
        <sz val="16"/>
        <color theme="1"/>
        <rFont val="Arial"/>
        <family val="2"/>
      </rPr>
      <t>Revenue and Expenses / Consolidated</t>
    </r>
    <r>
      <rPr>
        <b/>
        <u/>
        <sz val="16"/>
        <color theme="1"/>
        <rFont val="Yu Gothic"/>
        <family val="2"/>
        <charset val="128"/>
      </rPr>
      <t>）</t>
    </r>
    <rPh sb="0" eb="2">
      <t>レンケツ</t>
    </rPh>
    <rPh sb="2" eb="4">
      <t>ソンエキ</t>
    </rPh>
    <rPh sb="4" eb="7">
      <t>ケイサンショ</t>
    </rPh>
    <phoneticPr fontId="40"/>
  </si>
  <si>
    <t>Interest repayment</t>
    <phoneticPr fontId="46"/>
  </si>
  <si>
    <t>個人向け無担保ローン</t>
    <rPh sb="0" eb="3">
      <t>コジンム</t>
    </rPh>
    <phoneticPr fontId="46"/>
  </si>
  <si>
    <t>事業者向け無担保ローン</t>
    <rPh sb="3" eb="4">
      <t>ム</t>
    </rPh>
    <rPh sb="5" eb="8">
      <t>ムタンポ</t>
    </rPh>
    <phoneticPr fontId="46"/>
  </si>
  <si>
    <t>(人)</t>
    <rPh sb="1" eb="2">
      <t>ヒト</t>
    </rPh>
    <phoneticPr fontId="46"/>
  </si>
  <si>
    <t>信用保証事業等（支払承諾見返）</t>
    <phoneticPr fontId="40"/>
  </si>
  <si>
    <t>信用保証事業以外</t>
    <rPh sb="0" eb="2">
      <t>シンヨウ</t>
    </rPh>
    <rPh sb="2" eb="4">
      <t>ホショウ</t>
    </rPh>
    <rPh sb="4" eb="6">
      <t>ジギョウ</t>
    </rPh>
    <rPh sb="6" eb="8">
      <t>イガイ</t>
    </rPh>
    <phoneticPr fontId="46"/>
  </si>
  <si>
    <t>個人向け無担保</t>
    <rPh sb="0" eb="3">
      <t>コジンム</t>
    </rPh>
    <phoneticPr fontId="46"/>
  </si>
  <si>
    <t>有担保</t>
    <phoneticPr fontId="46"/>
  </si>
  <si>
    <t>事業者向け無担保</t>
    <rPh sb="3" eb="4">
      <t>ム</t>
    </rPh>
    <rPh sb="5" eb="8">
      <t>ムタンポ</t>
    </rPh>
    <phoneticPr fontId="46"/>
  </si>
  <si>
    <t>信用保証事業等（支払承諾見返）</t>
    <rPh sb="0" eb="4">
      <t>シンヨウホショウ</t>
    </rPh>
    <rPh sb="4" eb="6">
      <t>ジギョウ</t>
    </rPh>
    <rPh sb="6" eb="7">
      <t>ナド</t>
    </rPh>
    <rPh sb="8" eb="10">
      <t>シハライ</t>
    </rPh>
    <rPh sb="10" eb="12">
      <t>ショウダク</t>
    </rPh>
    <rPh sb="12" eb="13">
      <t>ミ</t>
    </rPh>
    <rPh sb="13" eb="14">
      <t>ガエ</t>
    </rPh>
    <phoneticPr fontId="40"/>
  </si>
  <si>
    <r>
      <rPr>
        <b/>
        <u/>
        <sz val="16"/>
        <color theme="1"/>
        <rFont val="Meiryo UI"/>
        <family val="3"/>
        <charset val="128"/>
      </rPr>
      <t>アイフル営業費用</t>
    </r>
    <r>
      <rPr>
        <b/>
        <u/>
        <sz val="16"/>
        <color theme="1"/>
        <rFont val="Arial"/>
        <family val="2"/>
      </rPr>
      <t>(Operating expenses / AIFUL</t>
    </r>
    <r>
      <rPr>
        <b/>
        <u/>
        <sz val="16"/>
        <color theme="1"/>
        <rFont val="Meiryo UI"/>
        <family val="3"/>
        <charset val="128"/>
      </rPr>
      <t>）</t>
    </r>
    <rPh sb="4" eb="8">
      <t>エイギョウヒヨウ</t>
    </rPh>
    <phoneticPr fontId="40"/>
  </si>
  <si>
    <r>
      <rPr>
        <sz val="14"/>
        <color theme="1"/>
        <rFont val="Meiryo UI"/>
        <family val="3"/>
        <charset val="128"/>
      </rPr>
      <t>会計ベース</t>
    </r>
    <r>
      <rPr>
        <sz val="14"/>
        <color theme="1"/>
        <rFont val="Arial"/>
        <family val="2"/>
      </rPr>
      <t>(On-balance)</t>
    </r>
  </si>
  <si>
    <r>
      <t xml:space="preserve">   </t>
    </r>
    <r>
      <rPr>
        <sz val="12"/>
        <color theme="1"/>
        <rFont val="ＭＳ Ｐゴシック"/>
        <family val="2"/>
        <charset val="128"/>
      </rPr>
      <t>　　</t>
    </r>
    <r>
      <rPr>
        <sz val="12"/>
        <color theme="1"/>
        <rFont val="Arial"/>
        <family val="2"/>
      </rPr>
      <t xml:space="preserve"> Advertising expenses</t>
    </r>
    <phoneticPr fontId="46"/>
  </si>
  <si>
    <r>
      <t xml:space="preserve">  </t>
    </r>
    <r>
      <rPr>
        <sz val="12"/>
        <color theme="1"/>
        <rFont val="ＭＳ Ｐゴシック"/>
        <family val="2"/>
        <charset val="128"/>
      </rPr>
      <t>　　</t>
    </r>
    <r>
      <rPr>
        <sz val="12"/>
        <color theme="1"/>
        <rFont val="Arial"/>
        <family val="2"/>
      </rPr>
      <t xml:space="preserve">  Personnel expenses</t>
    </r>
    <phoneticPr fontId="46"/>
  </si>
  <si>
    <r>
      <rPr>
        <sz val="12"/>
        <color theme="1"/>
        <rFont val="ＭＳ Ｐゴシック"/>
        <family val="2"/>
        <charset val="128"/>
      </rPr>
      <t xml:space="preserve"> 　　　</t>
    </r>
    <r>
      <rPr>
        <sz val="12"/>
        <color theme="1"/>
        <rFont val="Arial"/>
        <family val="2"/>
      </rPr>
      <t>Supplies expenses</t>
    </r>
    <phoneticPr fontId="46"/>
  </si>
  <si>
    <r>
      <rPr>
        <sz val="12"/>
        <color theme="1"/>
        <rFont val="ＭＳ Ｐゴシック"/>
        <family val="2"/>
        <charset val="128"/>
      </rPr>
      <t xml:space="preserve"> 　　　</t>
    </r>
    <r>
      <rPr>
        <sz val="12"/>
        <color theme="1"/>
        <rFont val="Arial"/>
        <family val="2"/>
      </rPr>
      <t>Repair expenses</t>
    </r>
    <phoneticPr fontId="46"/>
  </si>
  <si>
    <r>
      <rPr>
        <sz val="12"/>
        <color theme="1"/>
        <rFont val="ＭＳ Ｐゴシック"/>
        <family val="2"/>
        <charset val="128"/>
      </rPr>
      <t>　　　</t>
    </r>
    <r>
      <rPr>
        <sz val="12"/>
        <color theme="1"/>
        <rFont val="Arial"/>
        <family val="2"/>
      </rPr>
      <t xml:space="preserve"> Sales promotion expenses</t>
    </r>
    <phoneticPr fontId="40"/>
  </si>
  <si>
    <r>
      <rPr>
        <sz val="12"/>
        <color theme="1"/>
        <rFont val="ＭＳ Ｐゴシック"/>
        <family val="2"/>
        <charset val="128"/>
      </rPr>
      <t>　　　</t>
    </r>
    <r>
      <rPr>
        <sz val="12"/>
        <color theme="1"/>
        <rFont val="Arial"/>
        <family val="2"/>
      </rPr>
      <t xml:space="preserve"> Commission fee</t>
    </r>
    <phoneticPr fontId="40"/>
  </si>
  <si>
    <r>
      <rPr>
        <sz val="12"/>
        <color theme="1"/>
        <rFont val="Yu Gothic"/>
        <family val="2"/>
        <charset val="128"/>
      </rPr>
      <t>　　</t>
    </r>
    <r>
      <rPr>
        <sz val="12"/>
        <color theme="1"/>
        <rFont val="Arial"/>
        <family val="2"/>
      </rPr>
      <t xml:space="preserve"> Communication expenses</t>
    </r>
    <phoneticPr fontId="40"/>
  </si>
  <si>
    <r>
      <rPr>
        <sz val="12"/>
        <color theme="1"/>
        <rFont val="Yu Gothic"/>
        <family val="2"/>
        <charset val="128"/>
      </rPr>
      <t>　　</t>
    </r>
    <r>
      <rPr>
        <sz val="12"/>
        <color theme="1"/>
        <rFont val="Arial"/>
        <family val="2"/>
      </rPr>
      <t xml:space="preserve"> Depreciation expenses</t>
    </r>
    <phoneticPr fontId="40"/>
  </si>
  <si>
    <r>
      <rPr>
        <sz val="14"/>
        <color theme="1"/>
        <rFont val="Meiryo UI"/>
        <family val="3"/>
        <charset val="128"/>
      </rPr>
      <t>（百万円</t>
    </r>
    <r>
      <rPr>
        <sz val="14"/>
        <color theme="1"/>
        <rFont val="Arial"/>
        <family val="2"/>
      </rPr>
      <t>/ Millions of Yen</t>
    </r>
    <r>
      <rPr>
        <sz val="14"/>
        <color theme="1"/>
        <rFont val="Meiryo UI"/>
        <family val="3"/>
        <charset val="128"/>
      </rPr>
      <t>）</t>
    </r>
    <phoneticPr fontId="40"/>
  </si>
  <si>
    <t>流動化</t>
  </si>
  <si>
    <t>短期調達</t>
  </si>
  <si>
    <t>社債</t>
  </si>
  <si>
    <r>
      <rPr>
        <sz val="12"/>
        <color theme="1"/>
        <rFont val="Meiryo UI"/>
        <family val="3"/>
        <charset val="128"/>
      </rPr>
      <t>（％）</t>
    </r>
    <phoneticPr fontId="40"/>
  </si>
  <si>
    <r>
      <rPr>
        <sz val="12"/>
        <color theme="1"/>
        <rFont val="Meiryo UI"/>
        <family val="3"/>
        <charset val="128"/>
      </rPr>
      <t>構成比</t>
    </r>
    <phoneticPr fontId="40"/>
  </si>
  <si>
    <r>
      <t>YoY(</t>
    </r>
    <r>
      <rPr>
        <sz val="14"/>
        <color theme="1"/>
        <rFont val="Meiryo UI"/>
        <family val="3"/>
        <charset val="128"/>
      </rPr>
      <t>％</t>
    </r>
    <r>
      <rPr>
        <sz val="14"/>
        <color theme="1"/>
        <rFont val="Arial"/>
        <family val="2"/>
      </rPr>
      <t>)</t>
    </r>
    <phoneticPr fontId="40"/>
  </si>
  <si>
    <t>営業債権合計</t>
    <rPh sb="0" eb="2">
      <t>エイギョウ</t>
    </rPh>
    <rPh sb="2" eb="4">
      <t>サイケン</t>
    </rPh>
    <rPh sb="4" eb="6">
      <t>ゴウケイ</t>
    </rPh>
    <phoneticPr fontId="46"/>
  </si>
  <si>
    <t>ローン事業（期末営業貸付金）</t>
    <rPh sb="3" eb="5">
      <t>ジギョウ</t>
    </rPh>
    <rPh sb="6" eb="8">
      <t>キマツ</t>
    </rPh>
    <rPh sb="8" eb="10">
      <t>エイギョウ</t>
    </rPh>
    <rPh sb="10" eb="12">
      <t>カシツケ</t>
    </rPh>
    <rPh sb="12" eb="13">
      <t>キン</t>
    </rPh>
    <phoneticPr fontId="46"/>
  </si>
  <si>
    <t>クレジット事業（割賦売掛金）</t>
    <rPh sb="5" eb="7">
      <t>ジギョウ</t>
    </rPh>
    <rPh sb="8" eb="10">
      <t>カップ</t>
    </rPh>
    <rPh sb="10" eb="12">
      <t>ウリカケ</t>
    </rPh>
    <rPh sb="12" eb="13">
      <t>キン</t>
    </rPh>
    <phoneticPr fontId="46"/>
  </si>
  <si>
    <t>信用保証事業等（支払承諾見返等）</t>
    <rPh sb="0" eb="2">
      <t>シンヨウ</t>
    </rPh>
    <rPh sb="2" eb="4">
      <t>ホショウ</t>
    </rPh>
    <rPh sb="4" eb="6">
      <t>ジギョウ</t>
    </rPh>
    <rPh sb="6" eb="7">
      <t>ナド</t>
    </rPh>
    <rPh sb="14" eb="15">
      <t>トウ</t>
    </rPh>
    <phoneticPr fontId="46"/>
  </si>
  <si>
    <t>期初貸倒引当金 (流動)</t>
    <rPh sb="0" eb="1">
      <t>キ</t>
    </rPh>
    <rPh sb="1" eb="2">
      <t>ショ</t>
    </rPh>
    <rPh sb="2" eb="4">
      <t>カシダオ</t>
    </rPh>
    <rPh sb="4" eb="6">
      <t>ヒキアテ</t>
    </rPh>
    <rPh sb="6" eb="7">
      <t>キン</t>
    </rPh>
    <rPh sb="9" eb="11">
      <t>リュウドウ</t>
    </rPh>
    <phoneticPr fontId="46"/>
  </si>
  <si>
    <t>①</t>
    <phoneticPr fontId="46"/>
  </si>
  <si>
    <t>②</t>
    <phoneticPr fontId="46"/>
  </si>
  <si>
    <t>貸倒関連費用(営業費用)</t>
    <rPh sb="0" eb="2">
      <t>カシダオ</t>
    </rPh>
    <rPh sb="2" eb="4">
      <t>カンレン</t>
    </rPh>
    <rPh sb="4" eb="6">
      <t>ヒヨウ</t>
    </rPh>
    <rPh sb="7" eb="9">
      <t>エイギョウ</t>
    </rPh>
    <rPh sb="9" eb="11">
      <t>ヒヨウ</t>
    </rPh>
    <phoneticPr fontId="46"/>
  </si>
  <si>
    <t>期末貸倒引当金(流動)</t>
    <rPh sb="1" eb="2">
      <t>マツ</t>
    </rPh>
    <rPh sb="8" eb="10">
      <t>リュウドウ</t>
    </rPh>
    <phoneticPr fontId="46"/>
  </si>
  <si>
    <r>
      <rPr>
        <sz val="10"/>
        <rFont val="Meiryo UI"/>
        <family val="3"/>
        <charset val="128"/>
      </rPr>
      <t>※</t>
    </r>
    <r>
      <rPr>
        <sz val="10"/>
        <rFont val="Arial"/>
        <family val="2"/>
      </rPr>
      <t xml:space="preserve"> </t>
    </r>
    <r>
      <rPr>
        <sz val="10"/>
        <rFont val="Meiryo UI"/>
        <family val="3"/>
        <charset val="128"/>
      </rPr>
      <t>個別貸倒引当金繰入＝破産更生債権（有担保</t>
    </r>
    <r>
      <rPr>
        <sz val="10"/>
        <rFont val="Arial"/>
        <family val="2"/>
      </rPr>
      <t>)</t>
    </r>
    <r>
      <rPr>
        <sz val="10"/>
        <rFont val="Meiryo UI"/>
        <family val="3"/>
        <charset val="128"/>
      </rPr>
      <t>＋民事再生債権</t>
    </r>
    <rPh sb="2" eb="4">
      <t>コベツ</t>
    </rPh>
    <rPh sb="4" eb="6">
      <t>カシダオ</t>
    </rPh>
    <rPh sb="6" eb="8">
      <t>ヒキアテ</t>
    </rPh>
    <rPh sb="8" eb="9">
      <t>キン</t>
    </rPh>
    <rPh sb="9" eb="10">
      <t>ク</t>
    </rPh>
    <rPh sb="10" eb="11">
      <t>イ</t>
    </rPh>
    <rPh sb="12" eb="14">
      <t>ハサン</t>
    </rPh>
    <rPh sb="14" eb="16">
      <t>コウセイ</t>
    </rPh>
    <rPh sb="16" eb="18">
      <t>サイケン</t>
    </rPh>
    <rPh sb="19" eb="20">
      <t>ユウ</t>
    </rPh>
    <rPh sb="20" eb="22">
      <t>タンポ</t>
    </rPh>
    <rPh sb="24" eb="26">
      <t>ミンジ</t>
    </rPh>
    <rPh sb="26" eb="28">
      <t>サイセイ</t>
    </rPh>
    <rPh sb="28" eb="30">
      <t>サイケン</t>
    </rPh>
    <phoneticPr fontId="46"/>
  </si>
  <si>
    <r>
      <rPr>
        <sz val="14"/>
        <color theme="1" tint="4.9989318521683403E-2"/>
        <rFont val="Meiryo UI"/>
        <family val="3"/>
        <charset val="128"/>
      </rPr>
      <t>営業債権ベース</t>
    </r>
    <r>
      <rPr>
        <sz val="14"/>
        <color theme="1" tint="4.9989318521683403E-2"/>
        <rFont val="Arial"/>
        <family val="2"/>
      </rPr>
      <t>(Including off-balance)</t>
    </r>
    <phoneticPr fontId="46"/>
  </si>
  <si>
    <r>
      <rPr>
        <sz val="10"/>
        <color theme="1" tint="4.9989318521683403E-2"/>
        <rFont val="Meiryo UI"/>
        <family val="3"/>
        <charset val="128"/>
      </rPr>
      <t>※</t>
    </r>
    <r>
      <rPr>
        <sz val="10"/>
        <color theme="1" tint="4.9989318521683403E-2"/>
        <rFont val="Arial"/>
        <family val="2"/>
      </rPr>
      <t>1</t>
    </r>
    <r>
      <rPr>
        <sz val="10"/>
        <color theme="1" tint="4.9989318521683403E-2"/>
        <rFont val="Meiryo UI"/>
        <family val="3"/>
        <charset val="128"/>
      </rPr>
      <t>　</t>
    </r>
  </si>
  <si>
    <r>
      <t>2022</t>
    </r>
    <r>
      <rPr>
        <sz val="10"/>
        <color theme="1" tint="4.9989318521683403E-2"/>
        <rFont val="Meiryo UI"/>
        <family val="3"/>
        <charset val="128"/>
      </rPr>
      <t>年</t>
    </r>
    <r>
      <rPr>
        <sz val="10"/>
        <color theme="1" tint="4.9989318521683403E-2"/>
        <rFont val="Arial"/>
        <family val="2"/>
      </rPr>
      <t>3</t>
    </r>
    <r>
      <rPr>
        <sz val="10"/>
        <color theme="1" tint="4.9989318521683403E-2"/>
        <rFont val="Meiryo UI"/>
        <family val="3"/>
        <charset val="128"/>
      </rPr>
      <t>月</t>
    </r>
    <r>
      <rPr>
        <sz val="10"/>
        <color theme="1" tint="4.9989318521683403E-2"/>
        <rFont val="Arial"/>
        <family val="2"/>
      </rPr>
      <t>31</t>
    </r>
    <r>
      <rPr>
        <sz val="10"/>
        <color theme="1" tint="4.9989318521683403E-2"/>
        <rFont val="Meiryo UI"/>
        <family val="3"/>
        <charset val="128"/>
      </rPr>
      <t>日に「特定金融会社等の会計の整理に関する内閣府令」の「不良債権に関する注記」が改正されたため、同府令の改正後の区分等により表示しております。</t>
    </r>
    <rPh sb="48" eb="50">
      <t>カイセイ</t>
    </rPh>
    <rPh sb="56" eb="57">
      <t>ドウ</t>
    </rPh>
    <rPh sb="57" eb="58">
      <t>フ</t>
    </rPh>
    <rPh sb="58" eb="59">
      <t>レイ</t>
    </rPh>
    <rPh sb="60" eb="62">
      <t>カイセイ</t>
    </rPh>
    <rPh sb="62" eb="63">
      <t>ゴ</t>
    </rPh>
    <rPh sb="64" eb="66">
      <t>クブン</t>
    </rPh>
    <rPh sb="66" eb="67">
      <t>トウ</t>
    </rPh>
    <rPh sb="70" eb="72">
      <t>ヒョウジ</t>
    </rPh>
    <phoneticPr fontId="74"/>
  </si>
  <si>
    <r>
      <rPr>
        <sz val="10"/>
        <color theme="1" tint="4.9989318521683403E-2"/>
        <rFont val="Meiryo UI"/>
        <family val="3"/>
        <charset val="128"/>
      </rPr>
      <t>※</t>
    </r>
    <r>
      <rPr>
        <sz val="10"/>
        <color theme="1" tint="4.9989318521683403E-2"/>
        <rFont val="Arial"/>
        <family val="2"/>
      </rPr>
      <t>2</t>
    </r>
  </si>
  <si>
    <r>
      <rPr>
        <sz val="10"/>
        <color theme="1" tint="4.9989318521683403E-2"/>
        <rFont val="Meiryo UI"/>
        <family val="3"/>
        <charset val="128"/>
      </rPr>
      <t>不良債権には破産更生債権が含まれている為、期末営業貸付金及び破産更生債権を合算した数値から不良債権比率を算出しております。</t>
    </r>
    <rPh sb="0" eb="2">
      <t>フリョウ</t>
    </rPh>
    <rPh sb="2" eb="4">
      <t>サイケン</t>
    </rPh>
    <rPh sb="6" eb="8">
      <t>ハサン</t>
    </rPh>
    <rPh sb="8" eb="10">
      <t>コウセイ</t>
    </rPh>
    <rPh sb="10" eb="12">
      <t>サイケン</t>
    </rPh>
    <rPh sb="13" eb="14">
      <t>フク</t>
    </rPh>
    <rPh sb="19" eb="20">
      <t>タメ</t>
    </rPh>
    <rPh sb="21" eb="23">
      <t>キマツ</t>
    </rPh>
    <rPh sb="23" eb="25">
      <t>エイギョウ</t>
    </rPh>
    <rPh sb="25" eb="27">
      <t>カシツケ</t>
    </rPh>
    <rPh sb="27" eb="28">
      <t>キン</t>
    </rPh>
    <rPh sb="28" eb="29">
      <t>オヨ</t>
    </rPh>
    <rPh sb="30" eb="32">
      <t>ハサン</t>
    </rPh>
    <rPh sb="32" eb="34">
      <t>コウセイ</t>
    </rPh>
    <rPh sb="34" eb="36">
      <t>サイケン</t>
    </rPh>
    <rPh sb="37" eb="39">
      <t>ガッサン</t>
    </rPh>
    <rPh sb="41" eb="43">
      <t>スウチ</t>
    </rPh>
    <rPh sb="45" eb="47">
      <t>フリョウ</t>
    </rPh>
    <rPh sb="47" eb="49">
      <t>サイケン</t>
    </rPh>
    <rPh sb="49" eb="51">
      <t>ヒリツ</t>
    </rPh>
    <rPh sb="52" eb="54">
      <t>サンシュツ</t>
    </rPh>
    <phoneticPr fontId="74"/>
  </si>
  <si>
    <r>
      <rPr>
        <sz val="10"/>
        <color theme="1" tint="4.9989318521683403E-2"/>
        <rFont val="Meiryo UI"/>
        <family val="3"/>
        <charset val="128"/>
      </rPr>
      <t>※</t>
    </r>
    <r>
      <rPr>
        <sz val="10"/>
        <color theme="1" tint="4.9989318521683403E-2"/>
        <rFont val="Arial"/>
        <family val="2"/>
      </rPr>
      <t>3</t>
    </r>
    <phoneticPr fontId="46"/>
  </si>
  <si>
    <t>20.0%&lt;</t>
    <phoneticPr fontId="46"/>
  </si>
  <si>
    <r>
      <rPr>
        <b/>
        <sz val="12"/>
        <color theme="1"/>
        <rFont val="Meiryo UI"/>
        <family val="3"/>
        <charset val="128"/>
      </rPr>
      <t>合計</t>
    </r>
    <r>
      <rPr>
        <b/>
        <sz val="12"/>
        <color theme="1"/>
        <rFont val="Arial"/>
        <family val="2"/>
      </rPr>
      <t>(Total)</t>
    </r>
    <phoneticPr fontId="40"/>
  </si>
  <si>
    <r>
      <rPr>
        <sz val="12"/>
        <color theme="1"/>
        <rFont val="Meiryo UI"/>
        <family val="3"/>
        <charset val="128"/>
      </rPr>
      <t>構成比</t>
    </r>
  </si>
  <si>
    <r>
      <rPr>
        <b/>
        <sz val="12"/>
        <color theme="1"/>
        <rFont val="Meiryo UI"/>
        <family val="3"/>
        <charset val="128"/>
      </rPr>
      <t>貸付利率</t>
    </r>
    <r>
      <rPr>
        <b/>
        <sz val="12"/>
        <color theme="1"/>
        <rFont val="Arial"/>
        <family val="2"/>
      </rPr>
      <t>/ Interest rate</t>
    </r>
  </si>
  <si>
    <r>
      <t>AIFUL</t>
    </r>
    <r>
      <rPr>
        <sz val="16"/>
        <rFont val="ＭＳ Ｐゴシック"/>
        <family val="3"/>
        <charset val="128"/>
      </rPr>
      <t>　</t>
    </r>
    <r>
      <rPr>
        <sz val="16"/>
        <rFont val="Arial"/>
        <family val="2"/>
      </rPr>
      <t>CORPORATION</t>
    </r>
    <phoneticPr fontId="40"/>
  </si>
  <si>
    <r>
      <t>AG</t>
    </r>
    <r>
      <rPr>
        <b/>
        <u/>
        <sz val="16"/>
        <color theme="1"/>
        <rFont val="Meiryo UI"/>
        <family val="3"/>
        <charset val="128"/>
      </rPr>
      <t>ビジネスサポート（</t>
    </r>
    <r>
      <rPr>
        <b/>
        <u/>
        <sz val="16"/>
        <color theme="1"/>
        <rFont val="Arial"/>
        <family val="2"/>
      </rPr>
      <t>AG BUSINESS SUPPORT)</t>
    </r>
    <phoneticPr fontId="40"/>
  </si>
  <si>
    <r>
      <rPr>
        <b/>
        <sz val="14"/>
        <color theme="1"/>
        <rFont val="Meiryo UI"/>
        <family val="3"/>
        <charset val="128"/>
      </rPr>
      <t>（１）営業実績（</t>
    </r>
    <r>
      <rPr>
        <b/>
        <sz val="14"/>
        <color theme="1"/>
        <rFont val="Arial"/>
        <family val="2"/>
      </rPr>
      <t>Operating results</t>
    </r>
    <r>
      <rPr>
        <b/>
        <sz val="14"/>
        <color theme="1"/>
        <rFont val="Meiryo UI"/>
        <family val="3"/>
        <charset val="128"/>
      </rPr>
      <t>）</t>
    </r>
    <phoneticPr fontId="46"/>
  </si>
  <si>
    <r>
      <rPr>
        <b/>
        <sz val="12"/>
        <color theme="1"/>
        <rFont val="Meiryo UI"/>
        <family val="3"/>
        <charset val="128"/>
      </rPr>
      <t>ローン事業(営業貸付金残高)</t>
    </r>
    <rPh sb="3" eb="5">
      <t>ジギョウ</t>
    </rPh>
    <phoneticPr fontId="46"/>
  </si>
  <si>
    <r>
      <rPr>
        <b/>
        <sz val="12"/>
        <color theme="1" tint="4.9989318521683403E-2"/>
        <rFont val="Meiryo UI"/>
        <family val="3"/>
        <charset val="128"/>
      </rPr>
      <t>ローン事業口座数（残高あり）</t>
    </r>
    <rPh sb="3" eb="5">
      <t>ジギョウ</t>
    </rPh>
    <rPh sb="5" eb="8">
      <t>コウザスウ</t>
    </rPh>
    <rPh sb="9" eb="10">
      <t>ザン</t>
    </rPh>
    <rPh sb="10" eb="11">
      <t>タカ</t>
    </rPh>
    <phoneticPr fontId="40"/>
  </si>
  <si>
    <r>
      <rPr>
        <sz val="20"/>
        <color theme="1"/>
        <rFont val="Meiryo UI"/>
        <family val="3"/>
        <charset val="128"/>
      </rPr>
      <t>社員数</t>
    </r>
    <rPh sb="0" eb="3">
      <t>シャインスウ</t>
    </rPh>
    <phoneticPr fontId="40"/>
  </si>
  <si>
    <r>
      <rPr>
        <b/>
        <sz val="12"/>
        <color theme="1"/>
        <rFont val="Meiryo UI"/>
        <family val="3"/>
        <charset val="128"/>
      </rPr>
      <t>ローン事業</t>
    </r>
    <r>
      <rPr>
        <b/>
        <sz val="12"/>
        <color theme="1"/>
        <rFont val="Arial"/>
        <family val="2"/>
      </rPr>
      <t>(</t>
    </r>
    <r>
      <rPr>
        <b/>
        <sz val="12"/>
        <color theme="1"/>
        <rFont val="Meiryo UI"/>
        <family val="3"/>
        <charset val="128"/>
      </rPr>
      <t>営業貸付金残高</t>
    </r>
    <r>
      <rPr>
        <b/>
        <sz val="12"/>
        <color theme="1"/>
        <rFont val="Arial"/>
        <family val="2"/>
      </rPr>
      <t>)</t>
    </r>
    <rPh sb="3" eb="5">
      <t>ジギョウ</t>
    </rPh>
    <phoneticPr fontId="46"/>
  </si>
  <si>
    <r>
      <rPr>
        <b/>
        <sz val="12"/>
        <color theme="1"/>
        <rFont val="Meiryo UI"/>
        <family val="3"/>
        <charset val="128"/>
      </rPr>
      <t>実質平均利回り　※</t>
    </r>
  </si>
  <si>
    <r>
      <t xml:space="preserve">Average yield  </t>
    </r>
    <r>
      <rPr>
        <b/>
        <sz val="12"/>
        <color theme="1"/>
        <rFont val="Meiryo UI"/>
        <family val="3"/>
        <charset val="128"/>
      </rPr>
      <t>※</t>
    </r>
  </si>
  <si>
    <r>
      <t>(</t>
    </r>
    <r>
      <rPr>
        <sz val="12"/>
        <color theme="1"/>
        <rFont val="Meiryo UI"/>
        <family val="3"/>
        <charset val="128"/>
      </rPr>
      <t>％</t>
    </r>
    <r>
      <rPr>
        <sz val="12"/>
        <color theme="1"/>
        <rFont val="Arial"/>
        <family val="2"/>
      </rPr>
      <t>)</t>
    </r>
  </si>
  <si>
    <r>
      <rPr>
        <b/>
        <sz val="14"/>
        <color theme="1"/>
        <rFont val="Meiryo UI"/>
        <family val="3"/>
        <charset val="128"/>
      </rPr>
      <t>（</t>
    </r>
    <r>
      <rPr>
        <b/>
        <sz val="14"/>
        <color theme="1"/>
        <rFont val="Arial"/>
        <family val="2"/>
      </rPr>
      <t>2</t>
    </r>
    <r>
      <rPr>
        <b/>
        <sz val="14"/>
        <color theme="1"/>
        <rFont val="Meiryo UI"/>
        <family val="3"/>
        <charset val="128"/>
      </rPr>
      <t>）損益の内訳（</t>
    </r>
    <r>
      <rPr>
        <b/>
        <sz val="14"/>
        <color theme="1"/>
        <rFont val="Arial"/>
        <family val="2"/>
      </rPr>
      <t xml:space="preserve">Revenue and Expenses </t>
    </r>
    <r>
      <rPr>
        <b/>
        <sz val="14"/>
        <color theme="1"/>
        <rFont val="Meiryo UI"/>
        <family val="3"/>
        <charset val="128"/>
      </rPr>
      <t>）</t>
    </r>
    <rPh sb="3" eb="5">
      <t>ソンエキ</t>
    </rPh>
    <rPh sb="6" eb="8">
      <t>ウチワケ</t>
    </rPh>
    <phoneticPr fontId="46"/>
  </si>
  <si>
    <r>
      <rPr>
        <b/>
        <sz val="12"/>
        <color theme="1"/>
        <rFont val="Meiryo UI"/>
        <family val="3"/>
        <charset val="128"/>
      </rPr>
      <t>営業収益</t>
    </r>
  </si>
  <si>
    <r>
      <rPr>
        <sz val="12"/>
        <color theme="1" tint="4.9989318521683403E-2"/>
        <rFont val="Meiryo UI"/>
        <family val="3"/>
        <charset val="128"/>
      </rPr>
      <t>営業貸付金利息</t>
    </r>
  </si>
  <si>
    <r>
      <rPr>
        <sz val="12"/>
        <color theme="1" tint="4.9989318521683403E-2"/>
        <rFont val="Meiryo UI"/>
        <family val="3"/>
        <charset val="128"/>
      </rPr>
      <t>その他</t>
    </r>
  </si>
  <si>
    <r>
      <rPr>
        <b/>
        <sz val="12"/>
        <color theme="1"/>
        <rFont val="Meiryo UI"/>
        <family val="3"/>
        <charset val="128"/>
      </rPr>
      <t>営業費用</t>
    </r>
  </si>
  <si>
    <r>
      <rPr>
        <sz val="12"/>
        <color theme="1"/>
        <rFont val="Meiryo UI"/>
        <family val="3"/>
        <charset val="128"/>
      </rPr>
      <t>金融費用</t>
    </r>
  </si>
  <si>
    <r>
      <rPr>
        <sz val="12"/>
        <color theme="1"/>
        <rFont val="Meiryo UI"/>
        <family val="3"/>
        <charset val="128"/>
      </rPr>
      <t>貸倒費用</t>
    </r>
    <rPh sb="0" eb="1">
      <t>カシ</t>
    </rPh>
    <rPh sb="1" eb="2">
      <t>ダオシ</t>
    </rPh>
    <rPh sb="2" eb="4">
      <t>ヒヨウ</t>
    </rPh>
    <phoneticPr fontId="13"/>
  </si>
  <si>
    <r>
      <rPr>
        <sz val="12"/>
        <color theme="1"/>
        <rFont val="Meiryo UI"/>
        <family val="3"/>
        <charset val="128"/>
      </rPr>
      <t>広告宣伝費</t>
    </r>
  </si>
  <si>
    <r>
      <rPr>
        <sz val="12"/>
        <color theme="1"/>
        <rFont val="Meiryo UI"/>
        <family val="3"/>
        <charset val="128"/>
      </rPr>
      <t>人件費</t>
    </r>
    <rPh sb="0" eb="3">
      <t>ジンケンヒ</t>
    </rPh>
    <phoneticPr fontId="13"/>
  </si>
  <si>
    <r>
      <rPr>
        <sz val="12"/>
        <color theme="1"/>
        <rFont val="Meiryo UI"/>
        <family val="3"/>
        <charset val="128"/>
      </rPr>
      <t>その他</t>
    </r>
  </si>
  <si>
    <r>
      <rPr>
        <b/>
        <sz val="12"/>
        <color theme="1"/>
        <rFont val="Meiryo UI"/>
        <family val="3"/>
        <charset val="128"/>
      </rPr>
      <t>営業利益</t>
    </r>
  </si>
  <si>
    <r>
      <rPr>
        <sz val="12"/>
        <color theme="1"/>
        <rFont val="Meiryo UI"/>
        <family val="3"/>
        <charset val="128"/>
      </rPr>
      <t>営業外収益</t>
    </r>
  </si>
  <si>
    <r>
      <rPr>
        <sz val="12"/>
        <color theme="1"/>
        <rFont val="Meiryo UI"/>
        <family val="3"/>
        <charset val="128"/>
      </rPr>
      <t>営業外費用</t>
    </r>
  </si>
  <si>
    <r>
      <rPr>
        <b/>
        <sz val="12"/>
        <color theme="1"/>
        <rFont val="Meiryo UI"/>
        <family val="3"/>
        <charset val="128"/>
      </rPr>
      <t>経常利益</t>
    </r>
  </si>
  <si>
    <r>
      <rPr>
        <sz val="12"/>
        <color theme="1"/>
        <rFont val="Meiryo UI"/>
        <family val="3"/>
        <charset val="128"/>
      </rPr>
      <t>特別利益</t>
    </r>
  </si>
  <si>
    <r>
      <rPr>
        <sz val="12"/>
        <color theme="1"/>
        <rFont val="Meiryo UI"/>
        <family val="3"/>
        <charset val="128"/>
      </rPr>
      <t>特別損失</t>
    </r>
  </si>
  <si>
    <r>
      <rPr>
        <b/>
        <sz val="12"/>
        <color theme="1"/>
        <rFont val="Meiryo UI"/>
        <family val="3"/>
        <charset val="128"/>
      </rPr>
      <t>税引前利益</t>
    </r>
  </si>
  <si>
    <r>
      <rPr>
        <sz val="12"/>
        <color theme="1"/>
        <rFont val="Meiryo UI"/>
        <family val="3"/>
        <charset val="128"/>
      </rPr>
      <t>法人税･住民税及び事業税</t>
    </r>
    <rPh sb="7" eb="8">
      <t>オヨ</t>
    </rPh>
    <rPh sb="9" eb="12">
      <t>ジギョウゼイ</t>
    </rPh>
    <phoneticPr fontId="13"/>
  </si>
  <si>
    <r>
      <rPr>
        <sz val="12"/>
        <color theme="1"/>
        <rFont val="Meiryo UI"/>
        <family val="3"/>
        <charset val="128"/>
      </rPr>
      <t>法人税等調整額</t>
    </r>
  </si>
  <si>
    <r>
      <rPr>
        <b/>
        <sz val="12"/>
        <color theme="1"/>
        <rFont val="Meiryo UI"/>
        <family val="3"/>
        <charset val="128"/>
      </rPr>
      <t>当期純利益</t>
    </r>
  </si>
  <si>
    <r>
      <rPr>
        <b/>
        <sz val="20"/>
        <color theme="1"/>
        <rFont val="Meiryo UI"/>
        <family val="3"/>
        <charset val="128"/>
      </rPr>
      <t>（３）社員数</t>
    </r>
    <r>
      <rPr>
        <b/>
        <sz val="20"/>
        <color theme="1"/>
        <rFont val="Arial"/>
        <family val="2"/>
      </rPr>
      <t>(N. of Total Employees)</t>
    </r>
    <rPh sb="3" eb="6">
      <t>シャインスウ</t>
    </rPh>
    <phoneticPr fontId="46"/>
  </si>
  <si>
    <r>
      <rPr>
        <sz val="20"/>
        <color theme="1"/>
        <rFont val="Meiryo UI"/>
        <family val="3"/>
        <charset val="128"/>
      </rPr>
      <t>年</t>
    </r>
    <r>
      <rPr>
        <sz val="20"/>
        <color theme="1"/>
        <rFont val="Arial"/>
        <family val="2"/>
      </rPr>
      <t>/</t>
    </r>
    <r>
      <rPr>
        <sz val="20"/>
        <color theme="1"/>
        <rFont val="Meiryo UI"/>
        <family val="3"/>
        <charset val="128"/>
      </rPr>
      <t>決算月</t>
    </r>
    <r>
      <rPr>
        <sz val="20"/>
        <color theme="1"/>
        <rFont val="Arial"/>
        <family val="2"/>
      </rPr>
      <t>(Fiscal Year)</t>
    </r>
  </si>
  <si>
    <r>
      <rPr>
        <sz val="20"/>
        <color theme="1" tint="4.9989318521683403E-2"/>
        <rFont val="Meiryo UI"/>
        <family val="3"/>
        <charset val="128"/>
      </rPr>
      <t>正社員数</t>
    </r>
  </si>
  <si>
    <r>
      <rPr>
        <sz val="20"/>
        <color theme="1" tint="4.9989318521683403E-2"/>
        <rFont val="Meiryo UI"/>
        <family val="3"/>
        <charset val="128"/>
      </rPr>
      <t>非正社員数</t>
    </r>
  </si>
  <si>
    <r>
      <rPr>
        <sz val="12"/>
        <color theme="1"/>
        <rFont val="Meiryo UI"/>
        <family val="3"/>
        <charset val="128"/>
      </rPr>
      <t xml:space="preserve">アイフル持ち分比
</t>
    </r>
    <r>
      <rPr>
        <sz val="12"/>
        <color theme="1"/>
        <rFont val="Arial"/>
        <family val="2"/>
      </rPr>
      <t>AIFUL's 
ownership ratio</t>
    </r>
    <rPh sb="4" eb="5">
      <t>モ</t>
    </rPh>
    <rPh sb="6" eb="7">
      <t>ブン</t>
    </rPh>
    <rPh sb="7" eb="8">
      <t>ヒ</t>
    </rPh>
    <phoneticPr fontId="177"/>
  </si>
  <si>
    <t>有担保ローン</t>
    <phoneticPr fontId="46"/>
  </si>
  <si>
    <t>有担保ローン</t>
    <phoneticPr fontId="46"/>
  </si>
  <si>
    <t>事業者ローン</t>
    <phoneticPr fontId="46"/>
  </si>
  <si>
    <t>Loans outstanding</t>
    <phoneticPr fontId="46"/>
  </si>
  <si>
    <r>
      <rPr>
        <sz val="12"/>
        <color theme="1"/>
        <rFont val="Meiryo UI"/>
        <family val="3"/>
        <charset val="128"/>
      </rPr>
      <t>　</t>
    </r>
    <r>
      <rPr>
        <sz val="12"/>
        <color theme="1"/>
        <rFont val="Arial"/>
        <family val="2"/>
      </rPr>
      <t xml:space="preserve">   Small business</t>
    </r>
    <phoneticPr fontId="46"/>
  </si>
  <si>
    <r>
      <t xml:space="preserve">  </t>
    </r>
    <r>
      <rPr>
        <sz val="12"/>
        <color theme="1"/>
        <rFont val="Meiryo UI"/>
        <family val="3"/>
        <charset val="128"/>
      </rPr>
      <t>　</t>
    </r>
    <r>
      <rPr>
        <sz val="12"/>
        <color theme="1"/>
        <rFont val="Arial"/>
        <family val="2"/>
      </rPr>
      <t xml:space="preserve"> Secured</t>
    </r>
    <phoneticPr fontId="46"/>
  </si>
  <si>
    <r>
      <rPr>
        <sz val="11"/>
        <color theme="1"/>
        <rFont val="Meiryo UI"/>
        <family val="3"/>
        <charset val="128"/>
      </rPr>
      <t>法人税･住民税及び事業税</t>
    </r>
    <rPh sb="7" eb="8">
      <t>オヨ</t>
    </rPh>
    <rPh sb="9" eb="12">
      <t>ジギョウゼイ</t>
    </rPh>
    <phoneticPr fontId="13"/>
  </si>
  <si>
    <r>
      <rPr>
        <sz val="11"/>
        <color theme="1"/>
        <rFont val="Meiryo UI"/>
        <family val="3"/>
        <charset val="128"/>
      </rPr>
      <t>法人税等調整額</t>
    </r>
  </si>
  <si>
    <r>
      <rPr>
        <sz val="10"/>
        <color theme="1"/>
        <rFont val="Meiryo UI"/>
        <family val="3"/>
        <charset val="128"/>
      </rPr>
      <t>（百万円</t>
    </r>
    <r>
      <rPr>
        <sz val="10"/>
        <color theme="1"/>
        <rFont val="Arial"/>
        <family val="2"/>
      </rPr>
      <t>/ Millions of Yen</t>
    </r>
    <r>
      <rPr>
        <sz val="10"/>
        <color theme="1"/>
        <rFont val="Meiryo UI"/>
        <family val="3"/>
        <charset val="128"/>
      </rPr>
      <t>）</t>
    </r>
    <phoneticPr fontId="46"/>
  </si>
  <si>
    <r>
      <rPr>
        <sz val="14"/>
        <color theme="1" tint="4.9989318521683403E-2"/>
        <rFont val="ＭＳ Ｐゴシック"/>
        <family val="3"/>
        <charset val="128"/>
      </rPr>
      <t>　　</t>
    </r>
    <r>
      <rPr>
        <sz val="14"/>
        <color theme="1" tint="4.9989318521683403E-2"/>
        <rFont val="Arial"/>
        <family val="2"/>
      </rPr>
      <t>Loans outstanding</t>
    </r>
    <phoneticPr fontId="40"/>
  </si>
  <si>
    <r>
      <t>YoY(</t>
    </r>
    <r>
      <rPr>
        <sz val="16"/>
        <color theme="1"/>
        <rFont val="ＭＳ Ｐゴシック"/>
        <family val="3"/>
        <charset val="128"/>
      </rPr>
      <t>％</t>
    </r>
    <r>
      <rPr>
        <sz val="16"/>
        <color theme="1"/>
        <rFont val="Arial"/>
        <family val="3"/>
      </rPr>
      <t>)</t>
    </r>
    <phoneticPr fontId="40"/>
  </si>
  <si>
    <r>
      <t>AG</t>
    </r>
    <r>
      <rPr>
        <b/>
        <u/>
        <sz val="16"/>
        <color theme="1"/>
        <rFont val="Meiryo UI"/>
        <family val="3"/>
        <charset val="128"/>
      </rPr>
      <t>メディカル（</t>
    </r>
    <r>
      <rPr>
        <b/>
        <u/>
        <sz val="16"/>
        <color theme="1"/>
        <rFont val="Arial"/>
        <family val="2"/>
      </rPr>
      <t>AG MEDICAL )</t>
    </r>
    <phoneticPr fontId="40"/>
  </si>
  <si>
    <r>
      <t>(</t>
    </r>
    <r>
      <rPr>
        <sz val="10"/>
        <color theme="1"/>
        <rFont val="Meiryo UI"/>
        <family val="3"/>
        <charset val="128"/>
      </rPr>
      <t>％</t>
    </r>
    <r>
      <rPr>
        <sz val="10"/>
        <color theme="1"/>
        <rFont val="Arial"/>
        <family val="2"/>
      </rPr>
      <t>)</t>
    </r>
  </si>
  <si>
    <r>
      <rPr>
        <b/>
        <sz val="12"/>
        <color theme="1" tint="4.9989318521683403E-2"/>
        <rFont val="Meiryo UI"/>
        <family val="3"/>
        <charset val="128"/>
      </rPr>
      <t>新規顧客件数</t>
    </r>
    <rPh sb="0" eb="2">
      <t>シンキ</t>
    </rPh>
    <phoneticPr fontId="46"/>
  </si>
  <si>
    <r>
      <rPr>
        <b/>
        <sz val="16"/>
        <color theme="1"/>
        <rFont val="Meiryo UI"/>
        <family val="3"/>
        <charset val="128"/>
      </rPr>
      <t>（１）営業実績（</t>
    </r>
    <r>
      <rPr>
        <b/>
        <sz val="16"/>
        <color theme="1"/>
        <rFont val="Arial"/>
        <family val="2"/>
      </rPr>
      <t>Operating results</t>
    </r>
    <r>
      <rPr>
        <b/>
        <sz val="16"/>
        <color theme="1"/>
        <rFont val="Meiryo UI"/>
        <family val="3"/>
        <charset val="128"/>
      </rPr>
      <t>）</t>
    </r>
    <phoneticPr fontId="46"/>
  </si>
  <si>
    <r>
      <rPr>
        <b/>
        <sz val="14"/>
        <color theme="1"/>
        <rFont val="Meiryo UI"/>
        <family val="3"/>
        <charset val="128"/>
      </rPr>
      <t>営業債権合計</t>
    </r>
    <rPh sb="0" eb="2">
      <t>エイギョウ</t>
    </rPh>
    <rPh sb="2" eb="4">
      <t>サイケン</t>
    </rPh>
    <rPh sb="4" eb="6">
      <t>ゴウケイ</t>
    </rPh>
    <phoneticPr fontId="40"/>
  </si>
  <si>
    <r>
      <rPr>
        <sz val="14"/>
        <color theme="1"/>
        <rFont val="Meiryo UI"/>
        <family val="3"/>
        <charset val="128"/>
      </rPr>
      <t>その他営業債権</t>
    </r>
  </si>
  <si>
    <r>
      <rPr>
        <sz val="14"/>
        <color theme="1"/>
        <rFont val="Meiryo UI"/>
        <family val="3"/>
        <charset val="128"/>
      </rPr>
      <t>プロパー</t>
    </r>
  </si>
  <si>
    <r>
      <rPr>
        <sz val="14"/>
        <color theme="1"/>
        <rFont val="Meiryo UI"/>
        <family val="3"/>
        <charset val="128"/>
      </rPr>
      <t>提携</t>
    </r>
    <rPh sb="0" eb="2">
      <t>テイケイ</t>
    </rPh>
    <phoneticPr fontId="40"/>
  </si>
  <si>
    <r>
      <rPr>
        <b/>
        <sz val="14"/>
        <color theme="1"/>
        <rFont val="Meiryo UI"/>
        <family val="3"/>
        <charset val="128"/>
      </rPr>
      <t>社員数</t>
    </r>
    <rPh sb="0" eb="3">
      <t>シャインスウ</t>
    </rPh>
    <phoneticPr fontId="40"/>
  </si>
  <si>
    <r>
      <rPr>
        <b/>
        <sz val="12"/>
        <color theme="1"/>
        <rFont val="Meiryo UI"/>
        <family val="3"/>
        <charset val="128"/>
      </rPr>
      <t>社員数</t>
    </r>
    <rPh sb="0" eb="3">
      <t>シャインスウ</t>
    </rPh>
    <phoneticPr fontId="40"/>
  </si>
  <si>
    <t>Transaction volume</t>
  </si>
  <si>
    <t xml:space="preserve">    Cashing</t>
  </si>
  <si>
    <r>
      <t xml:space="preserve">         (</t>
    </r>
    <r>
      <rPr>
        <sz val="10"/>
        <color theme="1"/>
        <rFont val="Meiryo UI"/>
        <family val="3"/>
        <charset val="128"/>
      </rPr>
      <t>千件</t>
    </r>
    <r>
      <rPr>
        <sz val="10"/>
        <color theme="1"/>
        <rFont val="Arial"/>
        <family val="2"/>
      </rPr>
      <t>/ Thousand)</t>
    </r>
    <rPh sb="10" eb="12">
      <t>センケン</t>
    </rPh>
    <phoneticPr fontId="46"/>
  </si>
  <si>
    <r>
      <t>(</t>
    </r>
    <r>
      <rPr>
        <sz val="10"/>
        <color theme="1"/>
        <rFont val="ＭＳ Ｐゴシック"/>
        <family val="2"/>
        <charset val="128"/>
      </rPr>
      <t>百万円</t>
    </r>
    <r>
      <rPr>
        <sz val="10"/>
        <color theme="1"/>
        <rFont val="Arial"/>
        <family val="2"/>
      </rPr>
      <t>/ Millions of Yen)</t>
    </r>
    <rPh sb="1" eb="4">
      <t>ヒャクマンエン</t>
    </rPh>
    <phoneticPr fontId="46"/>
  </si>
  <si>
    <r>
      <t>(</t>
    </r>
    <r>
      <rPr>
        <sz val="10"/>
        <color theme="1"/>
        <rFont val="Yu Gothic"/>
        <family val="2"/>
        <charset val="128"/>
      </rPr>
      <t>件</t>
    </r>
    <r>
      <rPr>
        <sz val="10"/>
        <color theme="1"/>
        <rFont val="Arial"/>
        <family val="2"/>
      </rPr>
      <t>/ Number)</t>
    </r>
    <rPh sb="1" eb="2">
      <t>ケン</t>
    </rPh>
    <phoneticPr fontId="46"/>
  </si>
  <si>
    <t>正社員数</t>
    <phoneticPr fontId="46"/>
  </si>
  <si>
    <r>
      <rPr>
        <sz val="14"/>
        <color theme="1"/>
        <rFont val="ＭＳ Ｐゴシック"/>
        <family val="3"/>
        <charset val="128"/>
      </rPr>
      <t>　</t>
    </r>
    <r>
      <rPr>
        <sz val="14"/>
        <color theme="1"/>
        <rFont val="Arial"/>
        <family val="2"/>
      </rPr>
      <t xml:space="preserve">  ABS, ABL</t>
    </r>
    <phoneticPr fontId="40"/>
  </si>
  <si>
    <r>
      <rPr>
        <b/>
        <sz val="14"/>
        <color theme="1"/>
        <rFont val="Meiryo UI"/>
        <family val="3"/>
        <charset val="128"/>
      </rPr>
      <t>調達金利</t>
    </r>
    <phoneticPr fontId="40"/>
  </si>
  <si>
    <r>
      <rPr>
        <sz val="14"/>
        <color theme="1"/>
        <rFont val="Meiryo UI"/>
        <family val="3"/>
        <charset val="128"/>
      </rPr>
      <t>間接</t>
    </r>
  </si>
  <si>
    <r>
      <rPr>
        <sz val="14"/>
        <color theme="1"/>
        <rFont val="Meiryo UI"/>
        <family val="3"/>
        <charset val="128"/>
      </rPr>
      <t>直接</t>
    </r>
  </si>
  <si>
    <t>(人)</t>
    <rPh sb="1" eb="2">
      <t>ニン</t>
    </rPh>
    <phoneticPr fontId="46"/>
  </si>
  <si>
    <r>
      <rPr>
        <sz val="14"/>
        <color theme="1"/>
        <rFont val="Meiryo UI"/>
        <family val="3"/>
        <charset val="128"/>
      </rPr>
      <t>クレジット事業（割賦売掛金残高）</t>
    </r>
    <rPh sb="5" eb="7">
      <t>ジギョウ</t>
    </rPh>
    <rPh sb="8" eb="10">
      <t>カップ</t>
    </rPh>
    <rPh sb="10" eb="12">
      <t>ウリカケ</t>
    </rPh>
    <rPh sb="12" eb="13">
      <t>キン</t>
    </rPh>
    <rPh sb="13" eb="15">
      <t>ザンダカ</t>
    </rPh>
    <phoneticPr fontId="40"/>
  </si>
  <si>
    <r>
      <rPr>
        <sz val="14"/>
        <color theme="1"/>
        <rFont val="Meiryo UI"/>
        <family val="3"/>
        <charset val="128"/>
      </rPr>
      <t>ローン事業（営業貸付金残高）</t>
    </r>
    <rPh sb="3" eb="5">
      <t>ジギョウ</t>
    </rPh>
    <rPh sb="6" eb="8">
      <t>エイギョウ</t>
    </rPh>
    <rPh sb="8" eb="10">
      <t>カシツケ</t>
    </rPh>
    <rPh sb="10" eb="11">
      <t>キン</t>
    </rPh>
    <rPh sb="11" eb="13">
      <t>ザンダカ</t>
    </rPh>
    <phoneticPr fontId="40"/>
  </si>
  <si>
    <r>
      <rPr>
        <sz val="14"/>
        <color theme="1"/>
        <rFont val="Meiryo UI"/>
        <family val="3"/>
        <charset val="128"/>
      </rPr>
      <t>信用保証事業（支払承諾見返）</t>
    </r>
    <rPh sb="0" eb="2">
      <t>シンヨウ</t>
    </rPh>
    <rPh sb="2" eb="4">
      <t>ホショウ</t>
    </rPh>
    <rPh sb="4" eb="6">
      <t>ジギョウ</t>
    </rPh>
    <rPh sb="7" eb="9">
      <t>シハライ</t>
    </rPh>
    <phoneticPr fontId="46"/>
  </si>
  <si>
    <r>
      <rPr>
        <b/>
        <sz val="14"/>
        <color theme="1"/>
        <rFont val="Meiryo UI"/>
        <family val="3"/>
        <charset val="128"/>
      </rPr>
      <t>有効カード会員数</t>
    </r>
    <rPh sb="0" eb="2">
      <t>ユウコウ</t>
    </rPh>
    <rPh sb="5" eb="8">
      <t>カイインスウ</t>
    </rPh>
    <phoneticPr fontId="46"/>
  </si>
  <si>
    <r>
      <rPr>
        <b/>
        <sz val="14"/>
        <color theme="1"/>
        <rFont val="Meiryo UI"/>
        <family val="3"/>
        <charset val="128"/>
      </rPr>
      <t>新規発行数</t>
    </r>
    <rPh sb="0" eb="2">
      <t>シンキ</t>
    </rPh>
    <rPh sb="2" eb="4">
      <t>ハッコウ</t>
    </rPh>
    <rPh sb="4" eb="5">
      <t>スウ</t>
    </rPh>
    <phoneticPr fontId="40"/>
  </si>
  <si>
    <r>
      <rPr>
        <b/>
        <sz val="14"/>
        <color theme="1"/>
        <rFont val="Meiryo UI"/>
        <family val="3"/>
        <charset val="128"/>
      </rPr>
      <t>取扱高</t>
    </r>
    <rPh sb="0" eb="2">
      <t>トリアツカ</t>
    </rPh>
    <rPh sb="2" eb="3">
      <t>ダカ</t>
    </rPh>
    <phoneticPr fontId="46"/>
  </si>
  <si>
    <r>
      <rPr>
        <sz val="14"/>
        <color theme="1"/>
        <rFont val="Meiryo UI"/>
        <family val="3"/>
        <charset val="128"/>
      </rPr>
      <t>キャッシング</t>
    </r>
    <phoneticPr fontId="46"/>
  </si>
  <si>
    <r>
      <rPr>
        <b/>
        <sz val="16"/>
        <color theme="1"/>
        <rFont val="Meiryo UI"/>
        <family val="3"/>
        <charset val="128"/>
      </rPr>
      <t>（2）社員数</t>
    </r>
    <r>
      <rPr>
        <b/>
        <sz val="16"/>
        <color theme="1"/>
        <rFont val="Arial"/>
        <family val="2"/>
      </rPr>
      <t>(N. of Total Employees)</t>
    </r>
    <rPh sb="3" eb="6">
      <t>シャインスウ</t>
    </rPh>
    <phoneticPr fontId="46"/>
  </si>
  <si>
    <r>
      <rPr>
        <b/>
        <sz val="14"/>
        <color theme="1"/>
        <rFont val="Meiryo UI"/>
        <family val="3"/>
        <charset val="128"/>
      </rPr>
      <t>クレジットカード</t>
    </r>
    <r>
      <rPr>
        <b/>
        <sz val="14"/>
        <color theme="1"/>
        <rFont val="Arial"/>
        <family val="3"/>
      </rPr>
      <t>(Credit card)</t>
    </r>
    <phoneticPr fontId="40"/>
  </si>
  <si>
    <r>
      <rPr>
        <b/>
        <u/>
        <sz val="16"/>
        <color theme="1"/>
        <rFont val="Meiryo UI"/>
        <family val="3"/>
        <charset val="128"/>
      </rPr>
      <t>ライフカード営業実績</t>
    </r>
    <r>
      <rPr>
        <b/>
        <u/>
        <sz val="16"/>
        <color theme="1"/>
        <rFont val="Arial"/>
        <family val="2"/>
      </rPr>
      <t xml:space="preserve">  </t>
    </r>
    <r>
      <rPr>
        <b/>
        <u/>
        <sz val="16"/>
        <color theme="1"/>
        <rFont val="Meiryo UI"/>
        <family val="3"/>
        <charset val="128"/>
      </rPr>
      <t>（</t>
    </r>
    <r>
      <rPr>
        <b/>
        <u/>
        <sz val="16"/>
        <color theme="1"/>
        <rFont val="Arial"/>
        <family val="2"/>
      </rPr>
      <t>Operating Results / LIFE CARD</t>
    </r>
    <r>
      <rPr>
        <b/>
        <u/>
        <sz val="16"/>
        <color theme="1"/>
        <rFont val="Meiryo UI"/>
        <family val="3"/>
        <charset val="128"/>
      </rPr>
      <t>）</t>
    </r>
    <rPh sb="8" eb="10">
      <t>ジッセキ</t>
    </rPh>
    <phoneticPr fontId="40"/>
  </si>
  <si>
    <r>
      <rPr>
        <b/>
        <u/>
        <sz val="16"/>
        <color theme="1"/>
        <rFont val="Meiryo UI"/>
        <family val="3"/>
        <charset val="128"/>
      </rPr>
      <t>ライフカード損益計算書</t>
    </r>
    <r>
      <rPr>
        <b/>
        <u/>
        <sz val="16"/>
        <color theme="1"/>
        <rFont val="Arial"/>
        <family val="2"/>
      </rPr>
      <t xml:space="preserve"> </t>
    </r>
    <r>
      <rPr>
        <b/>
        <u/>
        <sz val="16"/>
        <color theme="1"/>
        <rFont val="Meiryo UI"/>
        <family val="3"/>
        <charset val="128"/>
      </rPr>
      <t>（</t>
    </r>
    <r>
      <rPr>
        <b/>
        <u/>
        <sz val="16"/>
        <color theme="1"/>
        <rFont val="Arial"/>
        <family val="2"/>
      </rPr>
      <t>Revenue and Expenses / LIFE CARD</t>
    </r>
    <r>
      <rPr>
        <b/>
        <u/>
        <sz val="16"/>
        <color theme="1"/>
        <rFont val="Meiryo UI"/>
        <family val="3"/>
        <charset val="128"/>
      </rPr>
      <t>）</t>
    </r>
    <phoneticPr fontId="40"/>
  </si>
  <si>
    <r>
      <rPr>
        <b/>
        <sz val="12"/>
        <color theme="1"/>
        <rFont val="Meiryo UI"/>
        <family val="3"/>
        <charset val="128"/>
      </rPr>
      <t>営業収益</t>
    </r>
    <phoneticPr fontId="40"/>
  </si>
  <si>
    <r>
      <rPr>
        <sz val="12"/>
        <color theme="1" tint="4.9989318521683403E-2"/>
        <rFont val="Meiryo UI"/>
        <family val="3"/>
        <charset val="128"/>
      </rPr>
      <t>クレジット事業（信用購入あっせん収益）</t>
    </r>
    <rPh sb="5" eb="7">
      <t>ジギョウ</t>
    </rPh>
    <rPh sb="8" eb="10">
      <t>シンヨウ</t>
    </rPh>
    <rPh sb="10" eb="12">
      <t>コウニュウ</t>
    </rPh>
    <rPh sb="16" eb="18">
      <t>シュウエキ</t>
    </rPh>
    <phoneticPr fontId="40"/>
  </si>
  <si>
    <r>
      <rPr>
        <sz val="12"/>
        <color theme="1" tint="4.9989318521683403E-2"/>
        <rFont val="Meiryo UI"/>
        <family val="3"/>
        <charset val="128"/>
      </rPr>
      <t>ローン事業（営業貸付金利息）</t>
    </r>
    <rPh sb="3" eb="5">
      <t>ジギョウ</t>
    </rPh>
    <rPh sb="6" eb="8">
      <t>エイギョウ</t>
    </rPh>
    <rPh sb="8" eb="10">
      <t>カシツケ</t>
    </rPh>
    <rPh sb="10" eb="11">
      <t>キン</t>
    </rPh>
    <rPh sb="11" eb="13">
      <t>リソク</t>
    </rPh>
    <phoneticPr fontId="40"/>
  </si>
  <si>
    <r>
      <rPr>
        <sz val="12"/>
        <color theme="1" tint="4.9989318521683403E-2"/>
        <rFont val="Meiryo UI"/>
        <family val="3"/>
        <charset val="128"/>
      </rPr>
      <t>信用保証事業（信用保証収益）</t>
    </r>
    <rPh sb="0" eb="2">
      <t>シンヨウ</t>
    </rPh>
    <rPh sb="2" eb="4">
      <t>ホショウ</t>
    </rPh>
    <rPh sb="4" eb="6">
      <t>ジギョウ</t>
    </rPh>
    <rPh sb="7" eb="9">
      <t>シンヨウ</t>
    </rPh>
    <rPh sb="9" eb="11">
      <t>ホショウ</t>
    </rPh>
    <rPh sb="11" eb="13">
      <t>シュウエキ</t>
    </rPh>
    <phoneticPr fontId="40"/>
  </si>
  <si>
    <r>
      <rPr>
        <sz val="12"/>
        <color theme="1"/>
        <rFont val="Meiryo UI"/>
        <family val="3"/>
        <charset val="128"/>
      </rPr>
      <t>その他</t>
    </r>
    <rPh sb="2" eb="3">
      <t>タ</t>
    </rPh>
    <phoneticPr fontId="40"/>
  </si>
  <si>
    <r>
      <rPr>
        <b/>
        <sz val="12"/>
        <color theme="1"/>
        <rFont val="Meiryo UI"/>
        <family val="3"/>
        <charset val="128"/>
      </rPr>
      <t>営業費用</t>
    </r>
    <rPh sb="2" eb="4">
      <t>ヒヨウ</t>
    </rPh>
    <phoneticPr fontId="40"/>
  </si>
  <si>
    <r>
      <rPr>
        <sz val="12"/>
        <color theme="1"/>
        <rFont val="Meiryo UI"/>
        <family val="3"/>
        <charset val="128"/>
      </rPr>
      <t>金融費用</t>
    </r>
    <rPh sb="0" eb="2">
      <t>キンユウ</t>
    </rPh>
    <rPh sb="2" eb="4">
      <t>ヒヨウ</t>
    </rPh>
    <phoneticPr fontId="40"/>
  </si>
  <si>
    <r>
      <rPr>
        <sz val="12"/>
        <color theme="1"/>
        <rFont val="Meiryo UI"/>
        <family val="3"/>
        <charset val="128"/>
      </rPr>
      <t>貸倒関連費用</t>
    </r>
    <rPh sb="0" eb="2">
      <t>カシダオレ</t>
    </rPh>
    <rPh sb="2" eb="4">
      <t>カンレン</t>
    </rPh>
    <rPh sb="4" eb="6">
      <t>ヒヨウ</t>
    </rPh>
    <phoneticPr fontId="40"/>
  </si>
  <si>
    <r>
      <rPr>
        <sz val="12"/>
        <color theme="1"/>
        <rFont val="Meiryo UI"/>
        <family val="3"/>
        <charset val="128"/>
      </rPr>
      <t>利息返還関連費用</t>
    </r>
    <rPh sb="0" eb="2">
      <t>リソク</t>
    </rPh>
    <rPh sb="2" eb="4">
      <t>ヘンカン</t>
    </rPh>
    <rPh sb="4" eb="6">
      <t>カンレン</t>
    </rPh>
    <rPh sb="6" eb="8">
      <t>ヒヨウ</t>
    </rPh>
    <phoneticPr fontId="40"/>
  </si>
  <si>
    <r>
      <rPr>
        <sz val="12"/>
        <color theme="1"/>
        <rFont val="Meiryo UI"/>
        <family val="3"/>
        <charset val="128"/>
      </rPr>
      <t>広告宣伝費</t>
    </r>
    <rPh sb="0" eb="2">
      <t>コウコク</t>
    </rPh>
    <rPh sb="2" eb="5">
      <t>センデンヒ</t>
    </rPh>
    <phoneticPr fontId="40"/>
  </si>
  <si>
    <r>
      <rPr>
        <sz val="12"/>
        <color theme="1"/>
        <rFont val="Meiryo UI"/>
        <family val="3"/>
        <charset val="128"/>
      </rPr>
      <t>人件費</t>
    </r>
    <rPh sb="0" eb="3">
      <t>ジンケンヒ</t>
    </rPh>
    <phoneticPr fontId="40"/>
  </si>
  <si>
    <r>
      <rPr>
        <sz val="12"/>
        <color theme="1"/>
        <rFont val="Meiryo UI"/>
        <family val="3"/>
        <charset val="128"/>
      </rPr>
      <t>その他の営業費用</t>
    </r>
    <rPh sb="2" eb="3">
      <t>タ</t>
    </rPh>
    <rPh sb="4" eb="6">
      <t>エイギョウ</t>
    </rPh>
    <rPh sb="6" eb="8">
      <t>ヒヨウ</t>
    </rPh>
    <phoneticPr fontId="40"/>
  </si>
  <si>
    <r>
      <rPr>
        <sz val="12"/>
        <color theme="1"/>
        <rFont val="Meiryo UI"/>
        <family val="3"/>
        <charset val="128"/>
      </rPr>
      <t>販売促進費</t>
    </r>
    <rPh sb="0" eb="2">
      <t>ハンバイ</t>
    </rPh>
    <rPh sb="2" eb="4">
      <t>ソクシン</t>
    </rPh>
    <rPh sb="4" eb="5">
      <t>ヒ</t>
    </rPh>
    <phoneticPr fontId="40"/>
  </si>
  <si>
    <r>
      <rPr>
        <sz val="12"/>
        <color theme="1"/>
        <rFont val="Meiryo UI"/>
        <family val="3"/>
        <charset val="128"/>
      </rPr>
      <t>支払手数料</t>
    </r>
    <rPh sb="0" eb="2">
      <t>シハライ</t>
    </rPh>
    <rPh sb="2" eb="5">
      <t>テスウリョウ</t>
    </rPh>
    <phoneticPr fontId="40"/>
  </si>
  <si>
    <r>
      <rPr>
        <sz val="12"/>
        <color theme="1"/>
        <rFont val="Meiryo UI"/>
        <family val="3"/>
        <charset val="128"/>
      </rPr>
      <t>　　</t>
    </r>
    <r>
      <rPr>
        <sz val="12"/>
        <color theme="1"/>
        <rFont val="Arial"/>
        <family val="2"/>
      </rPr>
      <t>Commission fee</t>
    </r>
  </si>
  <si>
    <r>
      <rPr>
        <sz val="12"/>
        <color theme="1"/>
        <rFont val="Meiryo UI"/>
        <family val="3"/>
        <charset val="128"/>
      </rPr>
      <t>通信費</t>
    </r>
    <rPh sb="0" eb="3">
      <t>ツウシンヒ</t>
    </rPh>
    <phoneticPr fontId="40"/>
  </si>
  <si>
    <r>
      <rPr>
        <sz val="12"/>
        <color theme="1"/>
        <rFont val="Meiryo UI"/>
        <family val="3"/>
        <charset val="128"/>
      </rPr>
      <t>　　</t>
    </r>
    <r>
      <rPr>
        <sz val="12"/>
        <color theme="1"/>
        <rFont val="Arial"/>
        <family val="2"/>
      </rPr>
      <t>Communication expenses</t>
    </r>
  </si>
  <si>
    <r>
      <rPr>
        <sz val="12"/>
        <color theme="1"/>
        <rFont val="Meiryo UI"/>
        <family val="3"/>
        <charset val="128"/>
      </rPr>
      <t>減価償却費</t>
    </r>
    <rPh sb="0" eb="2">
      <t>ゲンカ</t>
    </rPh>
    <rPh sb="2" eb="4">
      <t>ショウキャク</t>
    </rPh>
    <rPh sb="4" eb="5">
      <t>ヒ</t>
    </rPh>
    <phoneticPr fontId="40"/>
  </si>
  <si>
    <r>
      <rPr>
        <sz val="12"/>
        <color theme="1"/>
        <rFont val="Meiryo UI"/>
        <family val="3"/>
        <charset val="128"/>
      </rPr>
      <t>　　</t>
    </r>
    <r>
      <rPr>
        <sz val="12"/>
        <color theme="1"/>
        <rFont val="Arial"/>
        <family val="2"/>
      </rPr>
      <t>Depreciation expenses</t>
    </r>
  </si>
  <si>
    <r>
      <rPr>
        <sz val="12"/>
        <color theme="1"/>
        <rFont val="Meiryo UI"/>
        <family val="3"/>
        <charset val="128"/>
      </rPr>
      <t>地代家賃・賃借料</t>
    </r>
    <rPh sb="0" eb="2">
      <t>チダイ</t>
    </rPh>
    <rPh sb="2" eb="4">
      <t>ヤチン</t>
    </rPh>
    <rPh sb="5" eb="8">
      <t>チンシャクリョウ</t>
    </rPh>
    <phoneticPr fontId="40"/>
  </si>
  <si>
    <r>
      <rPr>
        <b/>
        <sz val="12"/>
        <color theme="1"/>
        <rFont val="Meiryo UI"/>
        <family val="3"/>
        <charset val="128"/>
      </rPr>
      <t>営業利益</t>
    </r>
    <rPh sb="0" eb="2">
      <t>エイギョウ</t>
    </rPh>
    <rPh sb="2" eb="4">
      <t>リエキ</t>
    </rPh>
    <phoneticPr fontId="40"/>
  </si>
  <si>
    <r>
      <rPr>
        <sz val="12"/>
        <color theme="1"/>
        <rFont val="Meiryo UI"/>
        <family val="3"/>
        <charset val="128"/>
      </rPr>
      <t>営業外収益</t>
    </r>
    <rPh sb="0" eb="3">
      <t>エイギョウガイ</t>
    </rPh>
    <rPh sb="3" eb="5">
      <t>シュウエキ</t>
    </rPh>
    <phoneticPr fontId="40"/>
  </si>
  <si>
    <r>
      <rPr>
        <sz val="12"/>
        <color theme="1"/>
        <rFont val="Meiryo UI"/>
        <family val="3"/>
        <charset val="128"/>
      </rPr>
      <t>営業外費用</t>
    </r>
    <rPh sb="0" eb="3">
      <t>エイギョウガイ</t>
    </rPh>
    <rPh sb="3" eb="5">
      <t>ヒヨウ</t>
    </rPh>
    <phoneticPr fontId="40"/>
  </si>
  <si>
    <r>
      <rPr>
        <b/>
        <sz val="12"/>
        <color theme="1"/>
        <rFont val="Meiryo UI"/>
        <family val="3"/>
        <charset val="128"/>
      </rPr>
      <t>経常利益</t>
    </r>
    <rPh sb="0" eb="2">
      <t>ケイジョウ</t>
    </rPh>
    <rPh sb="2" eb="4">
      <t>リエキ</t>
    </rPh>
    <phoneticPr fontId="40"/>
  </si>
  <si>
    <r>
      <rPr>
        <sz val="12"/>
        <color theme="1"/>
        <rFont val="Meiryo UI"/>
        <family val="3"/>
        <charset val="128"/>
      </rPr>
      <t>特別利益</t>
    </r>
    <rPh sb="0" eb="2">
      <t>トクベツ</t>
    </rPh>
    <rPh sb="2" eb="4">
      <t>リエキ</t>
    </rPh>
    <phoneticPr fontId="40"/>
  </si>
  <si>
    <r>
      <rPr>
        <sz val="12"/>
        <color theme="1"/>
        <rFont val="Meiryo UI"/>
        <family val="3"/>
        <charset val="128"/>
      </rPr>
      <t>特別損失</t>
    </r>
    <rPh sb="0" eb="2">
      <t>トクベツ</t>
    </rPh>
    <rPh sb="2" eb="4">
      <t>ソンシツ</t>
    </rPh>
    <phoneticPr fontId="40"/>
  </si>
  <si>
    <r>
      <rPr>
        <b/>
        <sz val="12"/>
        <color theme="1"/>
        <rFont val="Meiryo UI"/>
        <family val="3"/>
        <charset val="128"/>
      </rPr>
      <t>税引前利益</t>
    </r>
    <rPh sb="0" eb="2">
      <t>ゼイビキ</t>
    </rPh>
    <rPh sb="2" eb="3">
      <t>マエ</t>
    </rPh>
    <rPh sb="3" eb="5">
      <t>リエキ</t>
    </rPh>
    <phoneticPr fontId="40"/>
  </si>
  <si>
    <r>
      <rPr>
        <sz val="12"/>
        <color theme="1"/>
        <rFont val="Meiryo UI"/>
        <family val="3"/>
        <charset val="128"/>
      </rPr>
      <t>法人税･住民税及び事業税</t>
    </r>
    <rPh sb="7" eb="8">
      <t>オヨ</t>
    </rPh>
    <rPh sb="9" eb="12">
      <t>ジギョウゼイ</t>
    </rPh>
    <phoneticPr fontId="40"/>
  </si>
  <si>
    <r>
      <rPr>
        <sz val="12"/>
        <color theme="1"/>
        <rFont val="Meiryo UI"/>
        <family val="3"/>
        <charset val="128"/>
      </rPr>
      <t>法人税等調整額</t>
    </r>
    <phoneticPr fontId="40"/>
  </si>
  <si>
    <r>
      <rPr>
        <b/>
        <sz val="12"/>
        <color theme="1"/>
        <rFont val="Meiryo UI"/>
        <family val="3"/>
        <charset val="128"/>
      </rPr>
      <t>当期純利益</t>
    </r>
    <rPh sb="1" eb="2">
      <t>キ</t>
    </rPh>
    <phoneticPr fontId="40"/>
  </si>
  <si>
    <t>-</t>
    <phoneticPr fontId="46"/>
  </si>
  <si>
    <t>保証事業（支払承諾見返）</t>
    <rPh sb="0" eb="2">
      <t>ホショウ</t>
    </rPh>
    <rPh sb="2" eb="4">
      <t>ジギョウ</t>
    </rPh>
    <phoneticPr fontId="46"/>
  </si>
  <si>
    <t>口座数</t>
    <rPh sb="0" eb="3">
      <t>コウザスウ</t>
    </rPh>
    <phoneticPr fontId="46"/>
  </si>
  <si>
    <r>
      <rPr>
        <b/>
        <sz val="12"/>
        <color theme="1"/>
        <rFont val="Meiryo UI"/>
        <family val="3"/>
        <charset val="128"/>
      </rPr>
      <t>買上実績（後払い）</t>
    </r>
    <rPh sb="0" eb="2">
      <t>カイアゲ</t>
    </rPh>
    <rPh sb="2" eb="4">
      <t>ジッセキ</t>
    </rPh>
    <rPh sb="5" eb="7">
      <t>アトバラ</t>
    </rPh>
    <phoneticPr fontId="46"/>
  </si>
  <si>
    <t>クレジット事業（割賦売掛金残高）</t>
    <phoneticPr fontId="46"/>
  </si>
  <si>
    <r>
      <rPr>
        <sz val="12"/>
        <color theme="1"/>
        <rFont val="Meiryo UI"/>
        <family val="3"/>
        <charset val="128"/>
      </rPr>
      <t>カード販売額</t>
    </r>
  </si>
  <si>
    <r>
      <rPr>
        <sz val="12"/>
        <color theme="1"/>
        <rFont val="Meiryo UI"/>
        <family val="3"/>
        <charset val="128"/>
      </rPr>
      <t>決済額</t>
    </r>
  </si>
  <si>
    <r>
      <rPr>
        <sz val="12"/>
        <color theme="1"/>
        <rFont val="Meiryo UI"/>
        <family val="3"/>
        <charset val="128"/>
      </rPr>
      <t>受取手数料</t>
    </r>
    <rPh sb="0" eb="2">
      <t>ウケトリ</t>
    </rPh>
    <rPh sb="2" eb="5">
      <t>テスウリョウ</t>
    </rPh>
    <phoneticPr fontId="13"/>
  </si>
  <si>
    <r>
      <rPr>
        <sz val="12"/>
        <color theme="1"/>
        <rFont val="Meiryo UI"/>
        <family val="3"/>
        <charset val="128"/>
      </rPr>
      <t>退蔵益</t>
    </r>
    <rPh sb="0" eb="2">
      <t>タイゾウ</t>
    </rPh>
    <rPh sb="2" eb="3">
      <t>エキ</t>
    </rPh>
    <phoneticPr fontId="13"/>
  </si>
  <si>
    <r>
      <rPr>
        <sz val="12"/>
        <color theme="1"/>
        <rFont val="Meiryo UI"/>
        <family val="3"/>
        <charset val="128"/>
      </rPr>
      <t>支払手数料</t>
    </r>
    <phoneticPr fontId="46"/>
  </si>
  <si>
    <r>
      <rPr>
        <sz val="12"/>
        <color theme="1"/>
        <rFont val="Meiryo UI"/>
        <family val="3"/>
        <charset val="128"/>
      </rPr>
      <t>減価償却費</t>
    </r>
    <rPh sb="0" eb="5">
      <t>ゲンカショウキャクヒ</t>
    </rPh>
    <phoneticPr fontId="46"/>
  </si>
  <si>
    <t>加盟店数</t>
    <rPh sb="0" eb="3">
      <t>カメイテン</t>
    </rPh>
    <rPh sb="3" eb="4">
      <t>スウ</t>
    </rPh>
    <phoneticPr fontId="46"/>
  </si>
  <si>
    <r>
      <rPr>
        <b/>
        <sz val="14"/>
        <color theme="1"/>
        <rFont val="Meiryo UI"/>
        <family val="3"/>
        <charset val="128"/>
      </rPr>
      <t>営業収益</t>
    </r>
    <phoneticPr fontId="3"/>
  </si>
  <si>
    <r>
      <rPr>
        <b/>
        <sz val="14"/>
        <color theme="1"/>
        <rFont val="Meiryo UI"/>
        <family val="3"/>
        <charset val="128"/>
      </rPr>
      <t>営業費用</t>
    </r>
    <phoneticPr fontId="3"/>
  </si>
  <si>
    <r>
      <rPr>
        <sz val="14"/>
        <color theme="1"/>
        <rFont val="Meiryo UI"/>
        <family val="3"/>
        <charset val="128"/>
      </rPr>
      <t>金融費用</t>
    </r>
  </si>
  <si>
    <r>
      <rPr>
        <sz val="14"/>
        <color theme="1"/>
        <rFont val="Meiryo UI"/>
        <family val="3"/>
        <charset val="128"/>
      </rPr>
      <t>貸倒費用</t>
    </r>
    <rPh sb="0" eb="1">
      <t>カシ</t>
    </rPh>
    <rPh sb="1" eb="2">
      <t>ダオシ</t>
    </rPh>
    <rPh sb="2" eb="4">
      <t>ヒヨウ</t>
    </rPh>
    <phoneticPr fontId="13"/>
  </si>
  <si>
    <r>
      <rPr>
        <sz val="14"/>
        <color theme="1"/>
        <rFont val="Meiryo UI"/>
        <family val="3"/>
        <charset val="128"/>
      </rPr>
      <t>広告宣伝費</t>
    </r>
    <phoneticPr fontId="13"/>
  </si>
  <si>
    <r>
      <rPr>
        <sz val="14"/>
        <color theme="1"/>
        <rFont val="Meiryo UI"/>
        <family val="3"/>
        <charset val="128"/>
      </rPr>
      <t>人件費</t>
    </r>
    <rPh sb="0" eb="3">
      <t>ジンケンヒ</t>
    </rPh>
    <phoneticPr fontId="13"/>
  </si>
  <si>
    <r>
      <rPr>
        <sz val="14"/>
        <color theme="1"/>
        <rFont val="Meiryo UI"/>
        <family val="3"/>
        <charset val="128"/>
      </rPr>
      <t>その他</t>
    </r>
    <phoneticPr fontId="13"/>
  </si>
  <si>
    <r>
      <rPr>
        <b/>
        <sz val="14"/>
        <color theme="1"/>
        <rFont val="Meiryo UI"/>
        <family val="3"/>
        <charset val="128"/>
      </rPr>
      <t>営業利益</t>
    </r>
    <phoneticPr fontId="3"/>
  </si>
  <si>
    <r>
      <rPr>
        <b/>
        <sz val="14"/>
        <color theme="1"/>
        <rFont val="Meiryo UI"/>
        <family val="3"/>
        <charset val="128"/>
      </rPr>
      <t>経常利益</t>
    </r>
    <phoneticPr fontId="3"/>
  </si>
  <si>
    <r>
      <rPr>
        <b/>
        <sz val="14"/>
        <color theme="1"/>
        <rFont val="Meiryo UI"/>
        <family val="3"/>
        <charset val="128"/>
      </rPr>
      <t>当期純利益</t>
    </r>
    <phoneticPr fontId="3"/>
  </si>
  <si>
    <t>AIRA &amp; AIFUL</t>
    <phoneticPr fontId="40"/>
  </si>
  <si>
    <r>
      <rPr>
        <b/>
        <sz val="14"/>
        <color theme="1"/>
        <rFont val="Meiryo UI"/>
        <family val="3"/>
        <charset val="128"/>
      </rPr>
      <t>営業貸付金残高</t>
    </r>
  </si>
  <si>
    <t>有担保</t>
  </si>
  <si>
    <t xml:space="preserve">    Unsecured</t>
  </si>
  <si>
    <t xml:space="preserve">      Unsecured</t>
  </si>
  <si>
    <t xml:space="preserve">      Small business</t>
  </si>
  <si>
    <t xml:space="preserve">      Secured</t>
  </si>
  <si>
    <r>
      <rPr>
        <sz val="12"/>
        <color theme="1"/>
        <rFont val="Yu Gothic"/>
        <family val="2"/>
        <charset val="128"/>
      </rPr>
      <t>　　</t>
    </r>
    <r>
      <rPr>
        <sz val="12"/>
        <color theme="1"/>
        <rFont val="Arial"/>
        <family val="2"/>
      </rPr>
      <t>Commission income</t>
    </r>
    <phoneticPr fontId="46"/>
  </si>
  <si>
    <t>Supplies expenses</t>
    <phoneticPr fontId="46"/>
  </si>
  <si>
    <t>Repair expenses</t>
    <phoneticPr fontId="46"/>
  </si>
  <si>
    <t>個人向け無担保</t>
  </si>
  <si>
    <t>個人向け無担保以外</t>
    <rPh sb="0" eb="3">
      <t>コジンム</t>
    </rPh>
    <rPh sb="4" eb="7">
      <t>ムタンポ</t>
    </rPh>
    <rPh sb="7" eb="9">
      <t>イガイ</t>
    </rPh>
    <phoneticPr fontId="46"/>
  </si>
  <si>
    <r>
      <rPr>
        <b/>
        <sz val="14"/>
        <color theme="1"/>
        <rFont val="Meiryo UI"/>
        <family val="3"/>
        <charset val="128"/>
      </rPr>
      <t>（２）その他営業関連指標（</t>
    </r>
    <r>
      <rPr>
        <b/>
        <sz val="14"/>
        <color theme="1"/>
        <rFont val="Arial"/>
        <family val="2"/>
      </rPr>
      <t>Marketing channel</t>
    </r>
    <r>
      <rPr>
        <b/>
        <sz val="14"/>
        <color theme="1"/>
        <rFont val="Meiryo UI"/>
        <family val="3"/>
        <charset val="128"/>
      </rPr>
      <t>）</t>
    </r>
    <rPh sb="5" eb="6">
      <t>ホカ</t>
    </rPh>
    <rPh sb="6" eb="12">
      <t>エイギョウカンレンシヒョウ</t>
    </rPh>
    <phoneticPr fontId="40"/>
  </si>
  <si>
    <r>
      <t>（3）社員数</t>
    </r>
    <r>
      <rPr>
        <b/>
        <sz val="14"/>
        <color theme="1" tint="4.9989318521683403E-2"/>
        <rFont val="Arial"/>
        <family val="2"/>
      </rPr>
      <t>(N. of Total Employees)</t>
    </r>
    <rPh sb="3" eb="6">
      <t>シャインスウ</t>
    </rPh>
    <phoneticPr fontId="40"/>
  </si>
  <si>
    <t xml:space="preserve">  Small business</t>
  </si>
  <si>
    <t>個人向け無担保ローン不良債権額</t>
    <rPh sb="0" eb="3">
      <t>コジンム</t>
    </rPh>
    <rPh sb="4" eb="7">
      <t>ムタンポ</t>
    </rPh>
    <rPh sb="10" eb="12">
      <t>フリョウ</t>
    </rPh>
    <rPh sb="12" eb="14">
      <t>サイケン</t>
    </rPh>
    <rPh sb="14" eb="15">
      <t>ガク</t>
    </rPh>
    <phoneticPr fontId="46"/>
  </si>
  <si>
    <r>
      <t>NPL</t>
    </r>
    <r>
      <rPr>
        <b/>
        <sz val="12"/>
        <color theme="1" tint="4.9989318521683403E-2"/>
        <rFont val="Meiryo UI"/>
        <family val="3"/>
        <charset val="128"/>
      </rPr>
      <t>カバー率（うち、個人向け無担保ローン）</t>
    </r>
    <rPh sb="11" eb="14">
      <t>コジンム</t>
    </rPh>
    <rPh sb="15" eb="18">
      <t>ムタンポ</t>
    </rPh>
    <phoneticPr fontId="46"/>
  </si>
  <si>
    <t>個人向け無担保ローン以外の不良債権は主に有担保ローン（不動産担保ローン）となります。融資額が担保価値を上回る部分については、貸倒引当金（固定）を計上しております。</t>
    <rPh sb="0" eb="3">
      <t>コジンム</t>
    </rPh>
    <rPh sb="4" eb="7">
      <t>ムタンポ</t>
    </rPh>
    <rPh sb="10" eb="12">
      <t>イガイ</t>
    </rPh>
    <rPh sb="13" eb="15">
      <t>フリョウ</t>
    </rPh>
    <rPh sb="15" eb="17">
      <t>サイケン</t>
    </rPh>
    <rPh sb="18" eb="19">
      <t>オモ</t>
    </rPh>
    <rPh sb="20" eb="21">
      <t>ユウ</t>
    </rPh>
    <rPh sb="21" eb="23">
      <t>タンポ</t>
    </rPh>
    <rPh sb="27" eb="30">
      <t>フドウサン</t>
    </rPh>
    <rPh sb="30" eb="32">
      <t>タンポ</t>
    </rPh>
    <phoneticPr fontId="46"/>
  </si>
  <si>
    <t xml:space="preserve">   Guarantee</t>
    <phoneticPr fontId="46"/>
  </si>
  <si>
    <r>
      <rPr>
        <sz val="12"/>
        <color theme="1"/>
        <rFont val="Meiryo UI"/>
        <family val="3"/>
        <charset val="128"/>
      </rPr>
      <t>　</t>
    </r>
    <r>
      <rPr>
        <sz val="12"/>
        <color theme="1"/>
        <rFont val="Arial"/>
        <family val="2"/>
      </rPr>
      <t>Commission fee</t>
    </r>
    <phoneticPr fontId="46"/>
  </si>
  <si>
    <r>
      <rPr>
        <sz val="10"/>
        <color theme="1" tint="4.9989318521683403E-2"/>
        <rFont val="Meiryo UI"/>
        <family val="3"/>
        <charset val="128"/>
      </rPr>
      <t>※実質平均利回り＝信用購入あっせん収益／</t>
    </r>
    <r>
      <rPr>
        <sz val="10"/>
        <color theme="1" tint="4.9989318521683403E-2"/>
        <rFont val="Arial"/>
        <family val="2"/>
      </rPr>
      <t>((</t>
    </r>
    <r>
      <rPr>
        <sz val="10"/>
        <color theme="1" tint="4.9989318521683403E-2"/>
        <rFont val="Meiryo UI"/>
        <family val="3"/>
        <charset val="128"/>
      </rPr>
      <t>割賦売掛金期初残高＋割賦売掛金期末残高</t>
    </r>
    <r>
      <rPr>
        <sz val="10"/>
        <color theme="1" tint="4.9989318521683403E-2"/>
        <rFont val="Arial"/>
        <family val="2"/>
      </rPr>
      <t>)÷2)(</t>
    </r>
    <r>
      <rPr>
        <sz val="10"/>
        <color theme="1" tint="4.9989318521683403E-2"/>
        <rFont val="Meiryo UI"/>
        <family val="3"/>
        <charset val="128"/>
      </rPr>
      <t>％</t>
    </r>
    <r>
      <rPr>
        <sz val="10"/>
        <color theme="1" tint="4.9989318521683403E-2"/>
        <rFont val="Arial"/>
        <family val="2"/>
      </rPr>
      <t>)</t>
    </r>
    <r>
      <rPr>
        <sz val="10"/>
        <color theme="1" tint="4.9989318521683403E-2"/>
        <rFont val="Meiryo UI"/>
        <family val="3"/>
        <charset val="128"/>
      </rPr>
      <t>　　　※</t>
    </r>
    <r>
      <rPr>
        <sz val="10"/>
        <color theme="1" tint="4.9989318521683403E-2"/>
        <rFont val="Arial"/>
        <family val="2"/>
      </rPr>
      <t xml:space="preserve">Average yield </t>
    </r>
    <r>
      <rPr>
        <sz val="10"/>
        <color theme="1" tint="4.9989318521683403E-2"/>
        <rFont val="Meiryo UI"/>
        <family val="3"/>
        <charset val="128"/>
      </rPr>
      <t>＝</t>
    </r>
    <r>
      <rPr>
        <sz val="10"/>
        <color theme="1" tint="4.9989318521683403E-2"/>
        <rFont val="Arial"/>
        <family val="2"/>
      </rPr>
      <t xml:space="preserve"> Interest on operating loans / ((Loans outstanding at the begginning of FY + Loans outstanding at the end of FY)/2)(%)</t>
    </r>
    <r>
      <rPr>
        <sz val="10"/>
        <color theme="1" tint="4.9989318521683403E-2"/>
        <rFont val="Meiryo UI"/>
        <family val="3"/>
        <charset val="128"/>
      </rPr>
      <t>　</t>
    </r>
    <rPh sb="22" eb="27">
      <t>カップウリカケキン</t>
    </rPh>
    <rPh sb="27" eb="28">
      <t>キ</t>
    </rPh>
    <rPh sb="32" eb="37">
      <t>カップウリカケキン</t>
    </rPh>
    <rPh sb="37" eb="38">
      <t>キ</t>
    </rPh>
    <phoneticPr fontId="40"/>
  </si>
  <si>
    <t xml:space="preserve">   Depreciation expenses</t>
    <phoneticPr fontId="40"/>
  </si>
  <si>
    <t xml:space="preserve">   Commission income</t>
    <phoneticPr fontId="46"/>
  </si>
  <si>
    <t xml:space="preserve">   Breakage revenue</t>
    <phoneticPr fontId="46"/>
  </si>
  <si>
    <t xml:space="preserve"> アイフル株式会社</t>
    <rPh sb="5" eb="7">
      <t>カブシキ</t>
    </rPh>
    <rPh sb="7" eb="9">
      <t>カイシャ</t>
    </rPh>
    <phoneticPr fontId="177"/>
  </si>
  <si>
    <r>
      <t xml:space="preserve"> [Consolidated Subsidiaries] Domestic: 8</t>
    </r>
    <r>
      <rPr>
        <sz val="12"/>
        <color theme="1"/>
        <rFont val="ＭＳ Ｐゴシック"/>
        <family val="3"/>
        <charset val="128"/>
      </rPr>
      <t>　</t>
    </r>
    <r>
      <rPr>
        <sz val="12"/>
        <color theme="1"/>
        <rFont val="Arial"/>
        <family val="2"/>
      </rPr>
      <t xml:space="preserve"> Overseas: 1</t>
    </r>
    <phoneticPr fontId="46"/>
  </si>
  <si>
    <t xml:space="preserve"> 【連結子会社】国内子会社 ８社　　海外子会社 １社</t>
    <rPh sb="2" eb="4">
      <t>レンケツ</t>
    </rPh>
    <rPh sb="4" eb="7">
      <t>コガイシャ</t>
    </rPh>
    <rPh sb="8" eb="10">
      <t>コクナイ</t>
    </rPh>
    <rPh sb="10" eb="13">
      <t>コガイシャ</t>
    </rPh>
    <rPh sb="15" eb="16">
      <t>シャ</t>
    </rPh>
    <rPh sb="18" eb="20">
      <t>カイガイ</t>
    </rPh>
    <rPh sb="20" eb="23">
      <t>コガイシャ</t>
    </rPh>
    <rPh sb="25" eb="26">
      <t>シャ</t>
    </rPh>
    <phoneticPr fontId="177"/>
  </si>
  <si>
    <t xml:space="preserve">   AG Payment Service</t>
    <phoneticPr fontId="46"/>
  </si>
  <si>
    <t xml:space="preserve">   BitCash</t>
    <phoneticPr fontId="46"/>
  </si>
  <si>
    <r>
      <rPr>
        <sz val="12"/>
        <rFont val="Yu Gothic"/>
        <family val="2"/>
        <charset val="128"/>
      </rPr>
      <t>　</t>
    </r>
    <r>
      <rPr>
        <sz val="12"/>
        <rFont val="Arial"/>
        <family val="2"/>
      </rPr>
      <t>Non-performing loans (NPL)</t>
    </r>
    <phoneticPr fontId="40"/>
  </si>
  <si>
    <t>N. of Loan business client accounts
(with balance)</t>
    <phoneticPr fontId="40"/>
  </si>
  <si>
    <r>
      <rPr>
        <sz val="14"/>
        <color theme="1"/>
        <rFont val="Meiryo UI"/>
        <family val="3"/>
        <charset val="128"/>
      </rPr>
      <t>会計ベース</t>
    </r>
    <r>
      <rPr>
        <sz val="14"/>
        <color theme="1"/>
        <rFont val="Arial"/>
        <family val="2"/>
      </rPr>
      <t>(On-balance)</t>
    </r>
    <phoneticPr fontId="40"/>
  </si>
  <si>
    <t>Loans outstanding and Claims provable 
in bankruptcy ※2</t>
    <phoneticPr fontId="46"/>
  </si>
  <si>
    <t>in bankruptcy</t>
    <phoneticPr fontId="75"/>
  </si>
  <si>
    <t>Total NPL of Loans outstanding and Claims provable</t>
    <phoneticPr fontId="75"/>
  </si>
  <si>
    <t>（１）貸付利率別残高構成(Breakdown by interest rate)</t>
    <phoneticPr fontId="40"/>
  </si>
  <si>
    <r>
      <t xml:space="preserve">   100&lt;</t>
    </r>
    <r>
      <rPr>
        <sz val="12"/>
        <color theme="1"/>
        <rFont val="Meiryo UI"/>
        <family val="2"/>
        <charset val="128"/>
      </rPr>
      <t xml:space="preserve">　 </t>
    </r>
    <r>
      <rPr>
        <sz val="12"/>
        <color theme="1"/>
        <rFont val="Arial"/>
        <family val="2"/>
      </rPr>
      <t>=&lt;200</t>
    </r>
    <phoneticPr fontId="40"/>
  </si>
  <si>
    <r>
      <t>18.0%&lt;</t>
    </r>
    <r>
      <rPr>
        <sz val="12"/>
        <color theme="1"/>
        <rFont val="Yu Gothic"/>
        <family val="2"/>
        <charset val="128"/>
      </rPr>
      <t xml:space="preserve">　 </t>
    </r>
    <r>
      <rPr>
        <sz val="12"/>
        <color theme="1"/>
        <rFont val="Arial"/>
        <family val="2"/>
      </rPr>
      <t>=&lt;20.0%</t>
    </r>
    <phoneticPr fontId="40"/>
  </si>
  <si>
    <r>
      <t xml:space="preserve">15.0%&lt; </t>
    </r>
    <r>
      <rPr>
        <sz val="12"/>
        <color theme="1"/>
        <rFont val="Yu Gothic"/>
        <family val="2"/>
        <charset val="128"/>
      </rPr>
      <t>　</t>
    </r>
    <r>
      <rPr>
        <sz val="12"/>
        <color theme="1"/>
        <rFont val="Arial"/>
        <family val="2"/>
      </rPr>
      <t>=&lt;18.0%</t>
    </r>
    <phoneticPr fontId="40"/>
  </si>
  <si>
    <t xml:space="preserve">                 =&lt;15.0%</t>
    <phoneticPr fontId="40"/>
  </si>
  <si>
    <r>
      <rPr>
        <sz val="12"/>
        <color theme="1"/>
        <rFont val="Meiryo UI"/>
        <family val="3"/>
        <charset val="128"/>
      </rPr>
      <t xml:space="preserve">　　　     </t>
    </r>
    <r>
      <rPr>
        <sz val="12"/>
        <color theme="1"/>
        <rFont val="Arial"/>
        <family val="2"/>
      </rPr>
      <t xml:space="preserve"> =&lt;100</t>
    </r>
    <phoneticPr fontId="40"/>
  </si>
  <si>
    <r>
      <t xml:space="preserve">   200&lt;</t>
    </r>
    <r>
      <rPr>
        <sz val="12"/>
        <color theme="1"/>
        <rFont val="Meiryo UI"/>
        <family val="3"/>
        <charset val="128"/>
      </rPr>
      <t xml:space="preserve">　 </t>
    </r>
    <r>
      <rPr>
        <sz val="12"/>
        <color theme="1"/>
        <rFont val="Arial"/>
        <family val="2"/>
      </rPr>
      <t>=&lt;300</t>
    </r>
    <phoneticPr fontId="40"/>
  </si>
  <si>
    <r>
      <t xml:space="preserve">   300&lt; </t>
    </r>
    <r>
      <rPr>
        <sz val="12"/>
        <color theme="1"/>
        <rFont val="Meiryo UI"/>
        <family val="3"/>
        <charset val="128"/>
      </rPr>
      <t>　</t>
    </r>
    <r>
      <rPr>
        <sz val="12"/>
        <color theme="1"/>
        <rFont val="Arial"/>
        <family val="2"/>
      </rPr>
      <t>=&lt;400</t>
    </r>
    <phoneticPr fontId="40"/>
  </si>
  <si>
    <r>
      <t xml:space="preserve">   400&lt; </t>
    </r>
    <r>
      <rPr>
        <sz val="12"/>
        <color theme="1"/>
        <rFont val="Meiryo UI"/>
        <family val="3"/>
        <charset val="128"/>
      </rPr>
      <t>　</t>
    </r>
    <r>
      <rPr>
        <sz val="12"/>
        <color theme="1"/>
        <rFont val="Arial"/>
        <family val="2"/>
      </rPr>
      <t>=&lt;500</t>
    </r>
    <phoneticPr fontId="40"/>
  </si>
  <si>
    <r>
      <t xml:space="preserve">   500&lt; </t>
    </r>
    <r>
      <rPr>
        <sz val="12"/>
        <color theme="1"/>
        <rFont val="Meiryo UI"/>
        <family val="3"/>
        <charset val="128"/>
      </rPr>
      <t>　</t>
    </r>
    <r>
      <rPr>
        <sz val="12"/>
        <color theme="1"/>
        <rFont val="Arial"/>
        <family val="2"/>
      </rPr>
      <t>=&lt;1,000</t>
    </r>
    <phoneticPr fontId="40"/>
  </si>
  <si>
    <r>
      <t xml:space="preserve">AG BUSINESS SUPPORT CORPORATION </t>
    </r>
    <r>
      <rPr>
        <sz val="12"/>
        <color theme="1"/>
        <rFont val="Meiryo UI"/>
        <family val="3"/>
        <charset val="128"/>
      </rPr>
      <t>※2</t>
    </r>
    <phoneticPr fontId="177"/>
  </si>
  <si>
    <r>
      <t xml:space="preserve">AG MEDICAL CORPORATION </t>
    </r>
    <r>
      <rPr>
        <sz val="12"/>
        <color theme="1"/>
        <rFont val="Meiryo UI"/>
        <family val="3"/>
        <charset val="128"/>
      </rPr>
      <t>※2</t>
    </r>
    <phoneticPr fontId="177"/>
  </si>
  <si>
    <t>BitCash Inc.</t>
    <phoneticPr fontId="177"/>
  </si>
  <si>
    <r>
      <t xml:space="preserve">AIRA &amp; AIFUL Public Company Limited </t>
    </r>
    <r>
      <rPr>
        <sz val="12"/>
        <color theme="1"/>
        <rFont val="Meiryo UI"/>
        <family val="3"/>
        <charset val="128"/>
      </rPr>
      <t>※3</t>
    </r>
    <phoneticPr fontId="177"/>
  </si>
  <si>
    <r>
      <t xml:space="preserve">Anshin Guarantor Service Co.,Ltd. </t>
    </r>
    <r>
      <rPr>
        <sz val="12"/>
        <color theme="1"/>
        <rFont val="Meiryo UI"/>
        <family val="3"/>
        <charset val="128"/>
      </rPr>
      <t>※2,4</t>
    </r>
    <phoneticPr fontId="177"/>
  </si>
  <si>
    <t>あんしん保証株式会社 ※2,4</t>
    <rPh sb="4" eb="6">
      <t>ホショウ</t>
    </rPh>
    <rPh sb="6" eb="8">
      <t>カブシキ</t>
    </rPh>
    <rPh sb="8" eb="10">
      <t>カイシャ</t>
    </rPh>
    <phoneticPr fontId="177"/>
  </si>
  <si>
    <r>
      <t xml:space="preserve">AIRA &amp; AIFUL Public Company Limited  </t>
    </r>
    <r>
      <rPr>
        <sz val="12"/>
        <color theme="1"/>
        <rFont val="游ゴシック"/>
        <family val="3"/>
        <charset val="128"/>
      </rPr>
      <t>※3</t>
    </r>
    <phoneticPr fontId="177"/>
  </si>
  <si>
    <t>AGペイメントサービス株式会社</t>
    <phoneticPr fontId="177"/>
  </si>
  <si>
    <t>AGビジネスサポート株式会社 ※2</t>
    <phoneticPr fontId="177"/>
  </si>
  <si>
    <t>AGメディカル株式会社 ※2</t>
    <phoneticPr fontId="177"/>
  </si>
  <si>
    <t>AGキャピタル株式会社</t>
    <phoneticPr fontId="177"/>
  </si>
  <si>
    <t>株式会社FPC</t>
    <phoneticPr fontId="177"/>
  </si>
  <si>
    <r>
      <rPr>
        <b/>
        <u/>
        <sz val="16"/>
        <color theme="1"/>
        <rFont val="Meiryo UI"/>
        <family val="3"/>
        <charset val="128"/>
      </rPr>
      <t>ビットキャッシュ（</t>
    </r>
    <r>
      <rPr>
        <b/>
        <u/>
        <sz val="16"/>
        <color theme="1"/>
        <rFont val="Arial"/>
        <family val="3"/>
      </rPr>
      <t>BitCash</t>
    </r>
    <r>
      <rPr>
        <b/>
        <u/>
        <sz val="16"/>
        <color theme="1"/>
        <rFont val="Meiryo UI"/>
        <family val="3"/>
        <charset val="128"/>
      </rPr>
      <t>）</t>
    </r>
    <phoneticPr fontId="40"/>
  </si>
  <si>
    <r>
      <t>AG</t>
    </r>
    <r>
      <rPr>
        <b/>
        <u/>
        <sz val="16"/>
        <color theme="1"/>
        <rFont val="Meiryo UI"/>
        <family val="3"/>
        <charset val="128"/>
      </rPr>
      <t>ペイメントサービス（</t>
    </r>
    <r>
      <rPr>
        <b/>
        <u/>
        <sz val="16"/>
        <color theme="1"/>
        <rFont val="Arial"/>
        <family val="3"/>
      </rPr>
      <t>AG Payment Service</t>
    </r>
    <r>
      <rPr>
        <b/>
        <u/>
        <sz val="16"/>
        <color theme="1"/>
        <rFont val="Arial"/>
        <family val="2"/>
      </rPr>
      <t>)</t>
    </r>
    <phoneticPr fontId="40"/>
  </si>
  <si>
    <t>-</t>
    <phoneticPr fontId="46"/>
  </si>
  <si>
    <t>Number of affiliated merchants</t>
    <phoneticPr fontId="46"/>
  </si>
  <si>
    <t xml:space="preserve">    Shopping</t>
    <phoneticPr fontId="46"/>
  </si>
  <si>
    <r>
      <t>(</t>
    </r>
    <r>
      <rPr>
        <sz val="12"/>
        <color theme="1"/>
        <rFont val="Yu Gothic"/>
        <family val="2"/>
        <charset val="128"/>
      </rPr>
      <t>店</t>
    </r>
    <r>
      <rPr>
        <sz val="12"/>
        <color theme="1"/>
        <rFont val="Arial"/>
        <family val="2"/>
      </rPr>
      <t>/num )</t>
    </r>
    <rPh sb="1" eb="2">
      <t>テン</t>
    </rPh>
    <phoneticPr fontId="46"/>
  </si>
  <si>
    <t>-</t>
    <phoneticPr fontId="46"/>
  </si>
  <si>
    <t>-</t>
    <phoneticPr fontId="46"/>
  </si>
  <si>
    <t>YoY</t>
    <phoneticPr fontId="40"/>
  </si>
  <si>
    <r>
      <rPr>
        <sz val="12"/>
        <color theme="1"/>
        <rFont val="ＭＳ Ｐゴシック"/>
        <family val="2"/>
        <charset val="128"/>
      </rPr>
      <t>　　　</t>
    </r>
    <r>
      <rPr>
        <sz val="12"/>
        <color theme="1"/>
        <rFont val="Arial"/>
        <family val="2"/>
      </rPr>
      <t>Insurance income</t>
    </r>
    <phoneticPr fontId="40"/>
  </si>
  <si>
    <t>Transaction volume (BNPL)</t>
    <phoneticPr fontId="46"/>
  </si>
  <si>
    <t>Write-offs (waiver of principal)</t>
  </si>
  <si>
    <t>-</t>
    <phoneticPr fontId="46"/>
  </si>
  <si>
    <t>-</t>
    <phoneticPr fontId="46"/>
  </si>
  <si>
    <t>営業債権合計</t>
    <rPh sb="0" eb="2">
      <t>エイギョウ</t>
    </rPh>
    <rPh sb="2" eb="4">
      <t>サイケン</t>
    </rPh>
    <rPh sb="4" eb="6">
      <t>ゴウケイ</t>
    </rPh>
    <phoneticPr fontId="3"/>
  </si>
  <si>
    <t>その他 *1</t>
    <rPh sb="2" eb="3">
      <t>タ</t>
    </rPh>
    <phoneticPr fontId="46"/>
  </si>
  <si>
    <t>N. of account</t>
    <phoneticPr fontId="46"/>
  </si>
  <si>
    <t>-</t>
    <phoneticPr fontId="46"/>
  </si>
  <si>
    <r>
      <rPr>
        <sz val="12"/>
        <color theme="1"/>
        <rFont val="Meiryo UI"/>
        <family val="3"/>
        <charset val="128"/>
      </rPr>
      <t>　</t>
    </r>
    <r>
      <rPr>
        <sz val="12"/>
        <color theme="1"/>
        <rFont val="Arial"/>
        <family val="2"/>
      </rPr>
      <t xml:space="preserve">  Sales promotion expenses</t>
    </r>
    <phoneticPr fontId="46"/>
  </si>
  <si>
    <t xml:space="preserve">     Other</t>
    <phoneticPr fontId="46"/>
  </si>
  <si>
    <r>
      <rPr>
        <sz val="12"/>
        <color theme="1"/>
        <rFont val="Meiryo UI"/>
        <family val="3"/>
        <charset val="128"/>
      </rPr>
      <t>（百万円</t>
    </r>
    <r>
      <rPr>
        <sz val="12"/>
        <color theme="1"/>
        <rFont val="Arial"/>
        <family val="2"/>
      </rPr>
      <t>/ Millions of Yen</t>
    </r>
    <r>
      <rPr>
        <sz val="12"/>
        <color theme="1"/>
        <rFont val="Meiryo UI"/>
        <family val="3"/>
        <charset val="128"/>
      </rPr>
      <t>）</t>
    </r>
  </si>
  <si>
    <t>YoY</t>
  </si>
  <si>
    <t>③</t>
  </si>
  <si>
    <t>④</t>
  </si>
  <si>
    <t>①+③</t>
  </si>
  <si>
    <t>②+④</t>
  </si>
  <si>
    <t>Total provision for specific allowance
 for doubtful account *</t>
    <phoneticPr fontId="46"/>
  </si>
  <si>
    <t>個別貸倒引当金繰入※</t>
    <rPh sb="0" eb="2">
      <t>コベツ</t>
    </rPh>
    <rPh sb="2" eb="4">
      <t>カシダオ</t>
    </rPh>
    <rPh sb="4" eb="6">
      <t>ヒキアテ</t>
    </rPh>
    <rPh sb="6" eb="7">
      <t>キン</t>
    </rPh>
    <rPh sb="7" eb="9">
      <t>クリイレ</t>
    </rPh>
    <phoneticPr fontId="46"/>
  </si>
  <si>
    <t>Total</t>
    <phoneticPr fontId="46"/>
  </si>
  <si>
    <t>合計</t>
    <rPh sb="0" eb="2">
      <t>ゴウケイ</t>
    </rPh>
    <phoneticPr fontId="46"/>
  </si>
  <si>
    <t>(店)/num</t>
    <rPh sb="1" eb="2">
      <t>テン</t>
    </rPh>
    <phoneticPr fontId="46"/>
  </si>
  <si>
    <t>(台)/num</t>
    <rPh sb="1" eb="2">
      <t>ダイ</t>
    </rPh>
    <phoneticPr fontId="46"/>
  </si>
  <si>
    <t>(先)/num</t>
    <rPh sb="1" eb="2">
      <t>サキ</t>
    </rPh>
    <phoneticPr fontId="46"/>
  </si>
  <si>
    <r>
      <rPr>
        <b/>
        <u/>
        <sz val="16"/>
        <color theme="1"/>
        <rFont val="Meiryo UI"/>
        <family val="3"/>
        <charset val="128"/>
      </rPr>
      <t>連結資金調達</t>
    </r>
    <r>
      <rPr>
        <b/>
        <u/>
        <sz val="16"/>
        <color theme="1"/>
        <rFont val="Arial"/>
        <family val="2"/>
      </rPr>
      <t xml:space="preserve">  </t>
    </r>
    <r>
      <rPr>
        <b/>
        <u/>
        <sz val="16"/>
        <color theme="1"/>
        <rFont val="Meiryo UI"/>
        <family val="3"/>
        <charset val="128"/>
      </rPr>
      <t>（</t>
    </r>
    <r>
      <rPr>
        <b/>
        <u/>
        <sz val="16"/>
        <color theme="1"/>
        <rFont val="Arial"/>
        <family val="2"/>
      </rPr>
      <t>Funding / Consolidated</t>
    </r>
    <r>
      <rPr>
        <b/>
        <u/>
        <sz val="16"/>
        <color theme="1"/>
        <rFont val="Meiryo UI"/>
        <family val="3"/>
        <charset val="128"/>
      </rPr>
      <t>）</t>
    </r>
    <rPh sb="0" eb="2">
      <t>レンケツ</t>
    </rPh>
    <rPh sb="2" eb="4">
      <t>シキン</t>
    </rPh>
    <phoneticPr fontId="40"/>
  </si>
  <si>
    <r>
      <rPr>
        <b/>
        <u/>
        <sz val="16"/>
        <color theme="1"/>
        <rFont val="Meiryo UI"/>
        <family val="3"/>
        <charset val="128"/>
      </rPr>
      <t>アイフル資金調達</t>
    </r>
    <r>
      <rPr>
        <b/>
        <u/>
        <sz val="16"/>
        <color theme="1"/>
        <rFont val="Arial"/>
        <family val="2"/>
      </rPr>
      <t xml:space="preserve">  </t>
    </r>
    <r>
      <rPr>
        <b/>
        <u/>
        <sz val="16"/>
        <color theme="1"/>
        <rFont val="Meiryo UI"/>
        <family val="3"/>
        <charset val="128"/>
      </rPr>
      <t>（</t>
    </r>
    <r>
      <rPr>
        <b/>
        <u/>
        <sz val="16"/>
        <color theme="1"/>
        <rFont val="Arial"/>
        <family val="2"/>
      </rPr>
      <t>Funding / AIFUL</t>
    </r>
    <r>
      <rPr>
        <b/>
        <u/>
        <sz val="16"/>
        <color theme="1"/>
        <rFont val="Meiryo UI"/>
        <family val="3"/>
        <charset val="128"/>
      </rPr>
      <t>）</t>
    </r>
    <phoneticPr fontId="40"/>
  </si>
  <si>
    <r>
      <rPr>
        <b/>
        <u/>
        <sz val="16"/>
        <rFont val="Meiryo UI"/>
        <family val="3"/>
        <charset val="128"/>
      </rPr>
      <t>利息返還関連引当金</t>
    </r>
    <r>
      <rPr>
        <b/>
        <u/>
        <sz val="16"/>
        <rFont val="Arial"/>
        <family val="2"/>
      </rPr>
      <t xml:space="preserve">   (Allowances Related to Loss on Interest Repayment)</t>
    </r>
    <rPh sb="0" eb="2">
      <t>リソク</t>
    </rPh>
    <rPh sb="2" eb="4">
      <t>ヘンカン</t>
    </rPh>
    <rPh sb="4" eb="6">
      <t>カンレン</t>
    </rPh>
    <rPh sb="6" eb="8">
      <t>ヒキアテ</t>
    </rPh>
    <rPh sb="8" eb="9">
      <t>キン</t>
    </rPh>
    <phoneticPr fontId="40"/>
  </si>
  <si>
    <t>債権ポートフォリオ（個人向け無担保ローン）</t>
    <rPh sb="0" eb="2">
      <t>サイケン</t>
    </rPh>
    <rPh sb="10" eb="12">
      <t>コジン</t>
    </rPh>
    <rPh sb="12" eb="13">
      <t>ム</t>
    </rPh>
    <rPh sb="14" eb="17">
      <t>ムタンポ</t>
    </rPh>
    <phoneticPr fontId="40"/>
  </si>
  <si>
    <r>
      <rPr>
        <sz val="12"/>
        <rFont val="Yu Gothic"/>
        <family val="2"/>
        <charset val="128"/>
      </rPr>
      <t>　</t>
    </r>
    <r>
      <rPr>
        <sz val="12"/>
        <rFont val="Arial"/>
        <family val="2"/>
      </rPr>
      <t>Loan Portfolio (Unsecured Loan)</t>
    </r>
    <phoneticPr fontId="46"/>
  </si>
  <si>
    <t>ライフカード営業実績</t>
    <phoneticPr fontId="46"/>
  </si>
  <si>
    <t>ライフカード損益計算書</t>
    <phoneticPr fontId="46"/>
  </si>
  <si>
    <t xml:space="preserve">   LIFECARD / Income Statement</t>
    <phoneticPr fontId="46"/>
  </si>
  <si>
    <t xml:space="preserve">   LIFECARD / Operating Results</t>
    <phoneticPr fontId="46"/>
  </si>
  <si>
    <t>前年同期比/YOY%</t>
  </si>
  <si>
    <t>(円/Yen)</t>
    <rPh sb="1" eb="2">
      <t>エン</t>
    </rPh>
    <phoneticPr fontId="40"/>
  </si>
  <si>
    <r>
      <t>(</t>
    </r>
    <r>
      <rPr>
        <sz val="10"/>
        <color theme="1"/>
        <rFont val="Yu Gothic"/>
        <family val="2"/>
        <charset val="128"/>
      </rPr>
      <t>千株/</t>
    </r>
    <r>
      <rPr>
        <sz val="10"/>
        <color theme="1"/>
        <rFont val="Arial"/>
        <family val="2"/>
      </rPr>
      <t>Thousand)</t>
    </r>
    <phoneticPr fontId="40"/>
  </si>
  <si>
    <t>参考）ショッピング買上実績</t>
    <rPh sb="0" eb="2">
      <t>サンコウ</t>
    </rPh>
    <rPh sb="9" eb="11">
      <t>カイアゲ</t>
    </rPh>
    <rPh sb="11" eb="13">
      <t>ジッセキ</t>
    </rPh>
    <phoneticPr fontId="46"/>
  </si>
  <si>
    <t>ショッピング</t>
    <phoneticPr fontId="46"/>
  </si>
  <si>
    <t>【目次/Content】</t>
    <rPh sb="1" eb="3">
      <t>モクジ</t>
    </rPh>
    <phoneticPr fontId="46"/>
  </si>
  <si>
    <t xml:space="preserve">      Revolving payments</t>
    <phoneticPr fontId="46"/>
  </si>
  <si>
    <r>
      <rPr>
        <sz val="14"/>
        <color theme="1"/>
        <rFont val="Meiryo UI"/>
        <family val="3"/>
        <charset val="128"/>
      </rPr>
      <t>うち分割払い</t>
    </r>
    <rPh sb="2" eb="4">
      <t>ブンカツ</t>
    </rPh>
    <rPh sb="4" eb="5">
      <t>バラ</t>
    </rPh>
    <phoneticPr fontId="46"/>
  </si>
  <si>
    <r>
      <rPr>
        <sz val="14"/>
        <color theme="1"/>
        <rFont val="Meiryo UI"/>
        <family val="3"/>
        <charset val="128"/>
      </rPr>
      <t>　　　</t>
    </r>
    <r>
      <rPr>
        <sz val="14"/>
        <color theme="1"/>
        <rFont val="Arial"/>
        <family val="2"/>
      </rPr>
      <t>Installment payments</t>
    </r>
    <phoneticPr fontId="46"/>
  </si>
  <si>
    <r>
      <rPr>
        <sz val="14"/>
        <color theme="1"/>
        <rFont val="Meiryo UI"/>
        <family val="3"/>
        <charset val="128"/>
      </rPr>
      <t>うちリボルビング払い</t>
    </r>
    <rPh sb="8" eb="9">
      <t>バラ</t>
    </rPh>
    <phoneticPr fontId="46"/>
  </si>
  <si>
    <r>
      <t>(</t>
    </r>
    <r>
      <rPr>
        <sz val="11"/>
        <color theme="1" tint="4.9989318521683403E-2"/>
        <rFont val="Yu Gothic"/>
        <family val="2"/>
        <charset val="128"/>
      </rPr>
      <t>千件</t>
    </r>
    <r>
      <rPr>
        <sz val="11"/>
        <color theme="1" tint="4.9989318521683403E-2"/>
        <rFont val="Arial"/>
        <family val="2"/>
      </rPr>
      <t>/ Thousand)</t>
    </r>
    <rPh sb="1" eb="3">
      <t>センケン</t>
    </rPh>
    <phoneticPr fontId="40"/>
  </si>
  <si>
    <r>
      <t>(</t>
    </r>
    <r>
      <rPr>
        <sz val="11"/>
        <color theme="1" tint="4.9989318521683403E-2"/>
        <rFont val="Yu Gothic"/>
        <family val="2"/>
        <charset val="128"/>
      </rPr>
      <t>件</t>
    </r>
    <r>
      <rPr>
        <sz val="11"/>
        <color theme="1" tint="4.9989318521683403E-2"/>
        <rFont val="Arial"/>
        <family val="2"/>
      </rPr>
      <t>/ Number)</t>
    </r>
    <rPh sb="1" eb="2">
      <t>ケン</t>
    </rPh>
    <phoneticPr fontId="40"/>
  </si>
  <si>
    <r>
      <t xml:space="preserve">      Other*</t>
    </r>
    <r>
      <rPr>
        <sz val="11"/>
        <color theme="1" tint="4.9989318521683403E-2"/>
        <rFont val="Arial"/>
        <family val="2"/>
      </rPr>
      <t>1</t>
    </r>
    <phoneticPr fontId="46"/>
  </si>
  <si>
    <r>
      <rPr>
        <sz val="12"/>
        <color theme="1"/>
        <rFont val="ＭＳ Ｐゴシック"/>
        <family val="3"/>
        <charset val="128"/>
      </rPr>
      <t>（</t>
    </r>
    <r>
      <rPr>
        <sz val="12"/>
        <color theme="1"/>
        <rFont val="Meiryo UI"/>
        <family val="3"/>
        <charset val="128"/>
      </rPr>
      <t>百万円</t>
    </r>
    <r>
      <rPr>
        <sz val="12"/>
        <color theme="1"/>
        <rFont val="Arial"/>
        <family val="2"/>
      </rPr>
      <t>/ Millions of Yen</t>
    </r>
    <r>
      <rPr>
        <sz val="12"/>
        <color theme="1"/>
        <rFont val="ＭＳ Ｐゴシック"/>
        <family val="3"/>
        <charset val="128"/>
      </rPr>
      <t>）</t>
    </r>
    <phoneticPr fontId="46"/>
  </si>
  <si>
    <r>
      <rPr>
        <sz val="12"/>
        <color theme="1"/>
        <rFont val="Yu Gothic"/>
        <family val="2"/>
        <charset val="128"/>
      </rPr>
      <t>　</t>
    </r>
    <r>
      <rPr>
        <sz val="12"/>
        <color theme="1"/>
        <rFont val="Arial"/>
        <family val="2"/>
      </rPr>
      <t xml:space="preserve"> </t>
    </r>
    <r>
      <rPr>
        <sz val="12"/>
        <color theme="1"/>
        <rFont val="Yu Gothic"/>
        <family val="2"/>
        <charset val="128"/>
      </rPr>
      <t>　　</t>
    </r>
    <r>
      <rPr>
        <sz val="12"/>
        <color theme="1"/>
        <rFont val="Arial"/>
        <family val="2"/>
      </rPr>
      <t>Investments and Other Assets</t>
    </r>
    <phoneticPr fontId="46"/>
  </si>
  <si>
    <t xml:space="preserve">   Deferred Tax Assets</t>
    <phoneticPr fontId="46"/>
  </si>
  <si>
    <t xml:space="preserve">   Allowance for Doubtful Accounts</t>
    <phoneticPr fontId="46"/>
  </si>
  <si>
    <t xml:space="preserve">    Other operating expenses (SG &amp; A)</t>
    <phoneticPr fontId="40"/>
  </si>
  <si>
    <t>-</t>
    <phoneticPr fontId="40"/>
  </si>
  <si>
    <t>Withdraw amount</t>
  </si>
  <si>
    <t>Provisions（Reversal)</t>
  </si>
  <si>
    <t>Plan</t>
  </si>
  <si>
    <r>
      <t>(</t>
    </r>
    <r>
      <rPr>
        <sz val="12"/>
        <color theme="1"/>
        <rFont val="Meiryo UI"/>
        <family val="3"/>
        <charset val="128"/>
      </rPr>
      <t>百万円</t>
    </r>
    <r>
      <rPr>
        <sz val="12"/>
        <color theme="1"/>
        <rFont val="Arial"/>
        <family val="2"/>
      </rPr>
      <t>/Millions of Yen)</t>
    </r>
  </si>
  <si>
    <t>前年同期比/YOY%</t>
    <phoneticPr fontId="46"/>
  </si>
  <si>
    <t>前年同期比/YOY%</t>
    <phoneticPr fontId="46"/>
  </si>
  <si>
    <r>
      <rPr>
        <sz val="12"/>
        <color theme="1"/>
        <rFont val="Meiryo UI"/>
        <family val="3"/>
        <charset val="128"/>
      </rPr>
      <t>①</t>
    </r>
    <phoneticPr fontId="75"/>
  </si>
  <si>
    <r>
      <rPr>
        <sz val="12"/>
        <color theme="1"/>
        <rFont val="Meiryo UI"/>
        <family val="3"/>
        <charset val="128"/>
      </rPr>
      <t>②</t>
    </r>
    <phoneticPr fontId="46"/>
  </si>
  <si>
    <r>
      <rPr>
        <sz val="12"/>
        <color theme="1"/>
        <rFont val="Meiryo UI"/>
        <family val="3"/>
        <charset val="128"/>
      </rPr>
      <t>③</t>
    </r>
    <phoneticPr fontId="75"/>
  </si>
  <si>
    <r>
      <rPr>
        <sz val="12"/>
        <color theme="1"/>
        <rFont val="Meiryo UI"/>
        <family val="3"/>
        <charset val="128"/>
      </rPr>
      <t>③</t>
    </r>
    <r>
      <rPr>
        <sz val="12"/>
        <color theme="1"/>
        <rFont val="Arial"/>
        <family val="2"/>
      </rPr>
      <t>/</t>
    </r>
    <r>
      <rPr>
        <sz val="12"/>
        <color theme="1"/>
        <rFont val="Meiryo UI"/>
        <family val="3"/>
        <charset val="128"/>
      </rPr>
      <t>①</t>
    </r>
    <phoneticPr fontId="46"/>
  </si>
  <si>
    <r>
      <rPr>
        <sz val="12"/>
        <color theme="1"/>
        <rFont val="Meiryo UI"/>
        <family val="3"/>
        <charset val="128"/>
      </rPr>
      <t>④</t>
    </r>
    <r>
      <rPr>
        <sz val="12"/>
        <color theme="1"/>
        <rFont val="Arial"/>
        <family val="2"/>
      </rPr>
      <t>/</t>
    </r>
    <r>
      <rPr>
        <sz val="12"/>
        <color theme="1"/>
        <rFont val="Meiryo UI"/>
        <family val="3"/>
        <charset val="128"/>
      </rPr>
      <t>②</t>
    </r>
    <phoneticPr fontId="46"/>
  </si>
  <si>
    <t>増減率/YOY%</t>
    <phoneticPr fontId="46"/>
  </si>
  <si>
    <t>増減率/YOY%</t>
  </si>
  <si>
    <t>FPC Co., Ltd.</t>
    <phoneticPr fontId="177"/>
  </si>
  <si>
    <t xml:space="preserve">    ref. Shopping volume (excluding charges)</t>
    <phoneticPr fontId="46"/>
  </si>
  <si>
    <r>
      <t>(</t>
    </r>
    <r>
      <rPr>
        <sz val="10"/>
        <color theme="1"/>
        <rFont val="Meiryo UI"/>
        <family val="3"/>
        <charset val="128"/>
      </rPr>
      <t>百万円</t>
    </r>
    <r>
      <rPr>
        <sz val="10"/>
        <color theme="1"/>
        <rFont val="Arial"/>
        <family val="2"/>
      </rPr>
      <t>/ Millions of Yen)</t>
    </r>
    <rPh sb="1" eb="4">
      <t>ヒャクマンエン</t>
    </rPh>
    <phoneticPr fontId="46"/>
  </si>
  <si>
    <r>
      <t>(</t>
    </r>
    <r>
      <rPr>
        <sz val="10"/>
        <color theme="1"/>
        <rFont val="Yu Gothic"/>
        <family val="2"/>
        <charset val="128"/>
      </rPr>
      <t>千</t>
    </r>
    <r>
      <rPr>
        <sz val="10"/>
        <color theme="1"/>
        <rFont val="Meiryo UI"/>
        <family val="3"/>
        <charset val="128"/>
      </rPr>
      <t>件</t>
    </r>
    <r>
      <rPr>
        <sz val="10"/>
        <color theme="1"/>
        <rFont val="Arial"/>
        <family val="2"/>
      </rPr>
      <t>/ Thousand)</t>
    </r>
    <rPh sb="1" eb="2">
      <t>セン</t>
    </rPh>
    <rPh sb="2" eb="3">
      <t>ケン</t>
    </rPh>
    <phoneticPr fontId="46"/>
  </si>
  <si>
    <r>
      <t xml:space="preserve"> (</t>
    </r>
    <r>
      <rPr>
        <sz val="11"/>
        <color theme="1"/>
        <rFont val="Meiryo UI"/>
        <family val="3"/>
        <charset val="128"/>
      </rPr>
      <t>百万円</t>
    </r>
    <r>
      <rPr>
        <sz val="11"/>
        <color theme="1"/>
        <rFont val="Arial"/>
        <family val="2"/>
      </rPr>
      <t>/ Millions of Yen)</t>
    </r>
    <rPh sb="2" eb="5">
      <t>ヒャクマンエン</t>
    </rPh>
    <phoneticPr fontId="40"/>
  </si>
  <si>
    <r>
      <t xml:space="preserve"> (</t>
    </r>
    <r>
      <rPr>
        <sz val="11"/>
        <color theme="1"/>
        <rFont val="Meiryo UI"/>
        <family val="3"/>
        <charset val="128"/>
      </rPr>
      <t>千人</t>
    </r>
    <r>
      <rPr>
        <sz val="11"/>
        <color theme="1"/>
        <rFont val="Arial"/>
        <family val="2"/>
      </rPr>
      <t>/ Thousand)</t>
    </r>
    <rPh sb="2" eb="4">
      <t>センニン</t>
    </rPh>
    <phoneticPr fontId="46"/>
  </si>
  <si>
    <r>
      <t xml:space="preserve"> (</t>
    </r>
    <r>
      <rPr>
        <sz val="11"/>
        <color theme="1"/>
        <rFont val="Meiryo UI"/>
        <family val="3"/>
        <charset val="128"/>
      </rPr>
      <t>千枚</t>
    </r>
    <r>
      <rPr>
        <sz val="11"/>
        <color theme="1"/>
        <rFont val="Arial"/>
        <family val="2"/>
      </rPr>
      <t>/ Thousand)</t>
    </r>
    <rPh sb="2" eb="4">
      <t>センマイ</t>
    </rPh>
    <phoneticPr fontId="46"/>
  </si>
  <si>
    <r>
      <t xml:space="preserve"> (</t>
    </r>
    <r>
      <rPr>
        <sz val="11"/>
        <color theme="1"/>
        <rFont val="Meiryo UI"/>
        <family val="3"/>
        <charset val="128"/>
      </rPr>
      <t>百万円</t>
    </r>
    <r>
      <rPr>
        <sz val="11"/>
        <color theme="1"/>
        <rFont val="Arial"/>
        <family val="2"/>
      </rPr>
      <t>/ Millions of Yen)</t>
    </r>
    <rPh sb="2" eb="5">
      <t>ヒャクマンエン</t>
    </rPh>
    <phoneticPr fontId="46"/>
  </si>
  <si>
    <r>
      <t>(</t>
    </r>
    <r>
      <rPr>
        <sz val="10"/>
        <color theme="1"/>
        <rFont val="Meiryo UI"/>
        <family val="3"/>
        <charset val="128"/>
      </rPr>
      <t>件</t>
    </r>
    <r>
      <rPr>
        <sz val="10"/>
        <color theme="1"/>
        <rFont val="Arial"/>
        <family val="2"/>
      </rPr>
      <t>/ Number)</t>
    </r>
    <rPh sb="1" eb="2">
      <t>ケン</t>
    </rPh>
    <phoneticPr fontId="46"/>
  </si>
  <si>
    <r>
      <t xml:space="preserve">( </t>
    </r>
    <r>
      <rPr>
        <sz val="12"/>
        <color theme="1"/>
        <rFont val="Meiryo UI"/>
        <family val="3"/>
        <charset val="128"/>
      </rPr>
      <t>百万円</t>
    </r>
    <r>
      <rPr>
        <sz val="12"/>
        <color theme="1"/>
        <rFont val="Arial"/>
        <family val="2"/>
      </rPr>
      <t>/Milions of yen )</t>
    </r>
    <phoneticPr fontId="46"/>
  </si>
  <si>
    <t>口座数（残高あり）</t>
    <rPh sb="0" eb="3">
      <t>コウザスウ</t>
    </rPh>
    <rPh sb="4" eb="6">
      <t>ザンダカ</t>
    </rPh>
    <phoneticPr fontId="46"/>
  </si>
  <si>
    <t>期末為替レート</t>
    <rPh sb="0" eb="2">
      <t>キマツ</t>
    </rPh>
    <rPh sb="2" eb="4">
      <t>カワセ</t>
    </rPh>
    <phoneticPr fontId="46"/>
  </si>
  <si>
    <t>N. of accounts with balance</t>
    <phoneticPr fontId="46"/>
  </si>
  <si>
    <r>
      <rPr>
        <sz val="12"/>
        <color theme="1"/>
        <rFont val="Meiryo UI"/>
        <family val="3"/>
        <charset val="128"/>
      </rPr>
      <t>（百万タイバーツ</t>
    </r>
    <r>
      <rPr>
        <sz val="12"/>
        <color theme="1"/>
        <rFont val="Arial"/>
        <family val="2"/>
      </rPr>
      <t>/Millions of THB</t>
    </r>
    <r>
      <rPr>
        <sz val="12"/>
        <color theme="1"/>
        <rFont val="Meiryo UI"/>
        <family val="3"/>
        <charset val="128"/>
      </rPr>
      <t>）</t>
    </r>
    <phoneticPr fontId="46"/>
  </si>
  <si>
    <t>期中平均為替レート</t>
    <phoneticPr fontId="46"/>
  </si>
  <si>
    <r>
      <rPr>
        <b/>
        <u/>
        <sz val="16"/>
        <rFont val="Meiryo UI"/>
        <family val="3"/>
        <charset val="128"/>
      </rPr>
      <t>アイフル貸倒損失</t>
    </r>
    <r>
      <rPr>
        <b/>
        <u/>
        <sz val="16"/>
        <rFont val="Arial"/>
        <family val="2"/>
      </rPr>
      <t xml:space="preserve">  </t>
    </r>
    <r>
      <rPr>
        <b/>
        <u/>
        <sz val="16"/>
        <rFont val="Meiryo UI"/>
        <family val="3"/>
        <charset val="128"/>
      </rPr>
      <t>（</t>
    </r>
    <r>
      <rPr>
        <b/>
        <u/>
        <sz val="16"/>
        <rFont val="Arial"/>
        <family val="2"/>
      </rPr>
      <t>Credit Cost / AIFUL</t>
    </r>
    <r>
      <rPr>
        <b/>
        <u/>
        <sz val="16"/>
        <rFont val="Meiryo UI"/>
        <family val="3"/>
        <charset val="128"/>
      </rPr>
      <t>）</t>
    </r>
    <rPh sb="4" eb="6">
      <t>カシダオ</t>
    </rPh>
    <rPh sb="6" eb="8">
      <t>ソンシツ</t>
    </rPh>
    <phoneticPr fontId="40"/>
  </si>
  <si>
    <t>貸倒損失</t>
    <rPh sb="0" eb="2">
      <t>カシダオレ</t>
    </rPh>
    <rPh sb="2" eb="4">
      <t>ソンシツ</t>
    </rPh>
    <phoneticPr fontId="40"/>
  </si>
  <si>
    <t>貸倒損失合計</t>
    <rPh sb="2" eb="4">
      <t>ソンシツ</t>
    </rPh>
    <rPh sb="4" eb="6">
      <t>ゴウケイ</t>
    </rPh>
    <phoneticPr fontId="46"/>
  </si>
  <si>
    <t>（百万円/ Millions of Yen）</t>
  </si>
  <si>
    <t>Allowance for doubtful accounts at the end of FY (BS : Current assets)</t>
    <phoneticPr fontId="46"/>
  </si>
  <si>
    <t xml:space="preserve">     　　顧客獲得単価（CPA)</t>
    <rPh sb="7" eb="9">
      <t>コキャク</t>
    </rPh>
    <rPh sb="9" eb="13">
      <t>カクトクタンカ</t>
    </rPh>
    <phoneticPr fontId="46"/>
  </si>
  <si>
    <r>
      <rPr>
        <sz val="12"/>
        <color theme="1"/>
        <rFont val="游ゴシック"/>
        <family val="3"/>
        <charset val="128"/>
      </rPr>
      <t>　　</t>
    </r>
    <r>
      <rPr>
        <sz val="12"/>
        <color theme="1"/>
        <rFont val="Arial"/>
        <family val="2"/>
      </rPr>
      <t>Cost Per Acquisition</t>
    </r>
    <phoneticPr fontId="46"/>
  </si>
  <si>
    <r>
      <rPr>
        <b/>
        <sz val="14"/>
        <color theme="1"/>
        <rFont val="Meiryo UI"/>
        <family val="3"/>
        <charset val="128"/>
      </rPr>
      <t>（１）営業実績（</t>
    </r>
    <r>
      <rPr>
        <b/>
        <sz val="14"/>
        <color theme="1"/>
        <rFont val="Arial"/>
        <family val="2"/>
      </rPr>
      <t>Operating results</t>
    </r>
    <r>
      <rPr>
        <b/>
        <sz val="14"/>
        <color theme="1"/>
        <rFont val="Meiryo UI"/>
        <family val="3"/>
        <charset val="128"/>
      </rPr>
      <t>）</t>
    </r>
    <phoneticPr fontId="40"/>
  </si>
  <si>
    <r>
      <rPr>
        <b/>
        <sz val="14"/>
        <color theme="1" tint="4.9989318521683403E-2"/>
        <rFont val="Meiryo UI"/>
        <family val="3"/>
        <charset val="128"/>
      </rPr>
      <t>（１）営業実績</t>
    </r>
    <r>
      <rPr>
        <b/>
        <sz val="14"/>
        <color theme="1" tint="4.9989318521683403E-2"/>
        <rFont val="Arial"/>
        <family val="2"/>
      </rPr>
      <t xml:space="preserve"> (Operating results)</t>
    </r>
    <rPh sb="5" eb="7">
      <t>ジッセキ</t>
    </rPh>
    <phoneticPr fontId="40"/>
  </si>
  <si>
    <r>
      <t>（２）社員数</t>
    </r>
    <r>
      <rPr>
        <b/>
        <sz val="14"/>
        <color theme="1" tint="4.9989318521683403E-2"/>
        <rFont val="Arial"/>
        <family val="2"/>
      </rPr>
      <t>(N. of Total Employees)</t>
    </r>
    <rPh sb="3" eb="6">
      <t>シャインスウ</t>
    </rPh>
    <phoneticPr fontId="40"/>
  </si>
  <si>
    <r>
      <rPr>
        <sz val="12"/>
        <color theme="1"/>
        <rFont val="Meiryo UI"/>
        <family val="3"/>
        <charset val="128"/>
      </rPr>
      <t>（百万円</t>
    </r>
    <r>
      <rPr>
        <sz val="12"/>
        <color theme="1"/>
        <rFont val="Arial"/>
        <family val="2"/>
      </rPr>
      <t>/ Millions of Yen</t>
    </r>
    <r>
      <rPr>
        <sz val="12"/>
        <color theme="1"/>
        <rFont val="Meiryo UI"/>
        <family val="3"/>
        <charset val="128"/>
      </rPr>
      <t>）</t>
    </r>
    <phoneticPr fontId="46"/>
  </si>
  <si>
    <t>-</t>
    <phoneticPr fontId="40"/>
  </si>
  <si>
    <t>AG債権回収株式会社</t>
    <phoneticPr fontId="177"/>
  </si>
  <si>
    <t>N. of employees (regularly payroll)</t>
  </si>
  <si>
    <t>参考）アイフルグループ社員数 *2</t>
    <rPh sb="11" eb="13">
      <t>シャイン</t>
    </rPh>
    <rPh sb="13" eb="14">
      <t>スウ</t>
    </rPh>
    <phoneticPr fontId="46"/>
  </si>
  <si>
    <t xml:space="preserve">   AIFUL CORPORATION</t>
    <phoneticPr fontId="177"/>
  </si>
  <si>
    <t>N. of employees</t>
    <phoneticPr fontId="46"/>
  </si>
  <si>
    <t>※1 連結修正に基づき、25/3 4Qより貸倒損失前のグループ内債権譲渡相当分を記載。</t>
    <rPh sb="3" eb="5">
      <t>レンケツ</t>
    </rPh>
    <rPh sb="5" eb="7">
      <t>シュウセイ</t>
    </rPh>
    <rPh sb="8" eb="9">
      <t>モト</t>
    </rPh>
    <rPh sb="21" eb="23">
      <t>カシダオレ</t>
    </rPh>
    <rPh sb="23" eb="25">
      <t>ソンシツ</t>
    </rPh>
    <rPh sb="25" eb="26">
      <t>マエ</t>
    </rPh>
    <rPh sb="31" eb="32">
      <t>ナイ</t>
    </rPh>
    <rPh sb="32" eb="34">
      <t>サイケン</t>
    </rPh>
    <rPh sb="34" eb="36">
      <t>ジョウト</t>
    </rPh>
    <rPh sb="36" eb="39">
      <t>ソウトウブン</t>
    </rPh>
    <rPh sb="40" eb="42">
      <t>キサイ</t>
    </rPh>
    <phoneticPr fontId="46"/>
  </si>
  <si>
    <t>※2 非連結や派遣社員を含む全アイフルグループで勤務する社員数を参考値として記載</t>
    <rPh sb="3" eb="4">
      <t>ヒ</t>
    </rPh>
    <rPh sb="4" eb="6">
      <t>レンケツ</t>
    </rPh>
    <rPh sb="7" eb="9">
      <t>ハケン</t>
    </rPh>
    <rPh sb="9" eb="11">
      <t>シャイン</t>
    </rPh>
    <rPh sb="12" eb="13">
      <t>フク</t>
    </rPh>
    <rPh sb="14" eb="15">
      <t>ゼン</t>
    </rPh>
    <rPh sb="24" eb="26">
      <t>キンム</t>
    </rPh>
    <rPh sb="28" eb="30">
      <t>シャイン</t>
    </rPh>
    <rPh sb="30" eb="31">
      <t>スウ</t>
    </rPh>
    <rPh sb="32" eb="34">
      <t>サンコウ</t>
    </rPh>
    <rPh sb="34" eb="35">
      <t>チ</t>
    </rPh>
    <rPh sb="38" eb="40">
      <t>キサイ</t>
    </rPh>
    <phoneticPr fontId="46"/>
  </si>
  <si>
    <r>
      <t>(</t>
    </r>
    <r>
      <rPr>
        <sz val="12"/>
        <color theme="1"/>
        <rFont val="Meiryo UI"/>
        <family val="3"/>
        <charset val="128"/>
      </rPr>
      <t>件</t>
    </r>
    <r>
      <rPr>
        <sz val="12"/>
        <color theme="1"/>
        <rFont val="Arial"/>
        <family val="2"/>
      </rPr>
      <t>/Number)</t>
    </r>
    <phoneticPr fontId="46"/>
  </si>
  <si>
    <r>
      <t xml:space="preserve"> (</t>
    </r>
    <r>
      <rPr>
        <sz val="12"/>
        <color theme="1"/>
        <rFont val="Meiryo UI"/>
        <family val="3"/>
        <charset val="128"/>
      </rPr>
      <t>千件</t>
    </r>
    <r>
      <rPr>
        <sz val="12"/>
        <color theme="1"/>
        <rFont val="Arial"/>
        <family val="2"/>
      </rPr>
      <t>/Thousand)</t>
    </r>
    <phoneticPr fontId="46"/>
  </si>
  <si>
    <r>
      <t xml:space="preserve"> (</t>
    </r>
    <r>
      <rPr>
        <sz val="12"/>
        <color theme="1"/>
        <rFont val="Meiryo UI"/>
        <family val="3"/>
        <charset val="128"/>
      </rPr>
      <t>円</t>
    </r>
    <r>
      <rPr>
        <sz val="12"/>
        <color theme="1"/>
        <rFont val="Arial"/>
        <family val="2"/>
      </rPr>
      <t>/Yen)</t>
    </r>
    <phoneticPr fontId="46"/>
  </si>
  <si>
    <t>ref: N. of total employees at AIFUL Group</t>
    <phoneticPr fontId="46"/>
  </si>
  <si>
    <r>
      <rPr>
        <sz val="10"/>
        <color theme="1"/>
        <rFont val="Meiryo UI"/>
        <family val="3"/>
        <charset val="128"/>
      </rPr>
      <t>※1 斜体数値は増減数</t>
    </r>
    <r>
      <rPr>
        <sz val="10"/>
        <color theme="1"/>
        <rFont val="ＭＳ ゴシック"/>
        <family val="3"/>
        <charset val="128"/>
      </rPr>
      <t>　　　※</t>
    </r>
    <r>
      <rPr>
        <sz val="10"/>
        <color theme="1"/>
        <rFont val="Arial"/>
        <family val="2"/>
      </rPr>
      <t>Italic Font = Increase or Decrease</t>
    </r>
    <phoneticPr fontId="40"/>
  </si>
  <si>
    <t>Consumption tax</t>
  </si>
  <si>
    <r>
      <rPr>
        <sz val="14"/>
        <color theme="1" tint="4.9989318521683403E-2"/>
        <rFont val="Meiryo UI"/>
        <family val="3"/>
        <charset val="128"/>
      </rPr>
      <t>営業債権ベース</t>
    </r>
    <r>
      <rPr>
        <sz val="14"/>
        <color theme="1" tint="4.9989318521683403E-2"/>
        <rFont val="Arial"/>
        <family val="2"/>
      </rPr>
      <t>(</t>
    </r>
    <r>
      <rPr>
        <sz val="14"/>
        <color theme="1" tint="4.9989318521683403E-2"/>
        <rFont val="ＭＳ Ｐゴシック"/>
        <family val="3"/>
        <charset val="128"/>
      </rPr>
      <t>I</t>
    </r>
    <r>
      <rPr>
        <sz val="14"/>
        <color theme="1" tint="4.9989318521683403E-2"/>
        <rFont val="Arial"/>
        <family val="2"/>
      </rPr>
      <t>ncluding off-balance)</t>
    </r>
  </si>
  <si>
    <r>
      <rPr>
        <sz val="14"/>
        <color theme="1"/>
        <rFont val="Meiryo UI"/>
        <family val="3"/>
        <charset val="128"/>
      </rPr>
      <t>営業債権ベース</t>
    </r>
    <r>
      <rPr>
        <sz val="14"/>
        <color theme="1"/>
        <rFont val="Arial"/>
        <family val="2"/>
      </rPr>
      <t>(Including off-balance)</t>
    </r>
    <phoneticPr fontId="40"/>
  </si>
  <si>
    <r>
      <rPr>
        <sz val="11"/>
        <color theme="1"/>
        <rFont val="MS UI Gothic"/>
        <family val="2"/>
        <charset val="1"/>
      </rPr>
      <t>※</t>
    </r>
    <r>
      <rPr>
        <sz val="11"/>
        <color theme="1"/>
        <rFont val="Arial"/>
        <family val="2"/>
      </rPr>
      <t xml:space="preserve"> Key figures only.</t>
    </r>
    <phoneticPr fontId="46"/>
  </si>
  <si>
    <t>※ 主要な数値のみを開示</t>
    <rPh sb="2" eb="4">
      <t>シュヨウ</t>
    </rPh>
    <rPh sb="5" eb="7">
      <t>スウチ</t>
    </rPh>
    <rPh sb="10" eb="12">
      <t>カイジ</t>
    </rPh>
    <phoneticPr fontId="46"/>
  </si>
  <si>
    <r>
      <rPr>
        <sz val="10"/>
        <color theme="1"/>
        <rFont val="Meiryo UI"/>
        <family val="3"/>
        <charset val="128"/>
      </rPr>
      <t>※</t>
    </r>
    <r>
      <rPr>
        <sz val="10"/>
        <color theme="1"/>
        <rFont val="Arial"/>
        <family val="2"/>
      </rPr>
      <t>1</t>
    </r>
    <r>
      <rPr>
        <sz val="10"/>
        <color theme="1"/>
        <rFont val="Meiryo UI"/>
        <family val="3"/>
        <charset val="128"/>
      </rPr>
      <t>　</t>
    </r>
    <phoneticPr fontId="46"/>
  </si>
  <si>
    <r>
      <rPr>
        <sz val="10"/>
        <color theme="1"/>
        <rFont val="Meiryo UI"/>
        <family val="3"/>
        <charset val="128"/>
      </rPr>
      <t>※</t>
    </r>
    <r>
      <rPr>
        <sz val="10"/>
        <color theme="1"/>
        <rFont val="Arial"/>
        <family val="3"/>
      </rPr>
      <t>2</t>
    </r>
    <phoneticPr fontId="46"/>
  </si>
  <si>
    <r>
      <rPr>
        <sz val="10"/>
        <color theme="1"/>
        <rFont val="MS UI Gothic"/>
        <family val="2"/>
        <charset val="1"/>
      </rPr>
      <t>　　</t>
    </r>
    <r>
      <rPr>
        <sz val="10"/>
        <color theme="1"/>
        <rFont val="Arial"/>
        <family val="2"/>
      </rPr>
      <t xml:space="preserve">  From the fiscal year ending March 2025, FPC Co., Ltd. and BitCash Inc. have been included in the scope of consolidation. Note that BitCash Inc.'s balance sheet has been consolidated since the first quarter, while its income statement has been consolidated starting from the second quarter.</t>
    </r>
    <phoneticPr fontId="40"/>
  </si>
  <si>
    <r>
      <t xml:space="preserve">    </t>
    </r>
    <r>
      <rPr>
        <sz val="10"/>
        <color theme="1" tint="4.9989318521683403E-2"/>
        <rFont val="Yu Gothic"/>
        <family val="2"/>
        <charset val="128"/>
      </rPr>
      <t>　</t>
    </r>
    <r>
      <rPr>
        <sz val="10"/>
        <color theme="1" tint="4.9989318521683403E-2"/>
        <rFont val="Arial"/>
        <family val="2"/>
      </rPr>
      <t xml:space="preserve"> The total number of employees across the entire AIFUL Group, including those at non-consolidated companies and dispatched workers, is provided for reference purposes.</t>
    </r>
    <phoneticPr fontId="46"/>
  </si>
  <si>
    <r>
      <rPr>
        <sz val="12"/>
        <color theme="1"/>
        <rFont val="Meiryo UI"/>
        <family val="3"/>
        <charset val="128"/>
      </rPr>
      <t>プリペイド電子マネー/電子マネー決済サービス</t>
    </r>
    <r>
      <rPr>
        <sz val="12"/>
        <color theme="1"/>
        <rFont val="ＭＳ Ｐゴシック"/>
        <family val="3"/>
        <charset val="128"/>
      </rPr>
      <t xml:space="preserve">
</t>
    </r>
    <r>
      <rPr>
        <sz val="12"/>
        <color theme="1"/>
        <rFont val="Arial"/>
        <family val="2"/>
      </rPr>
      <t>Issuance of prepaid electronic money/ Electronic payment service using electronic money</t>
    </r>
    <phoneticPr fontId="177"/>
  </si>
  <si>
    <r>
      <rPr>
        <sz val="12"/>
        <color theme="1"/>
        <rFont val="Meiryo UI"/>
        <family val="3"/>
        <charset val="128"/>
      </rPr>
      <t>サービサー</t>
    </r>
    <r>
      <rPr>
        <sz val="12"/>
        <color theme="1"/>
        <rFont val="ＭＳ Ｐゴシック"/>
        <family val="3"/>
        <charset val="128"/>
      </rPr>
      <t xml:space="preserve">
</t>
    </r>
    <r>
      <rPr>
        <sz val="12"/>
        <color theme="1"/>
        <rFont val="Arial"/>
        <family val="2"/>
      </rPr>
      <t>Loan Servicer</t>
    </r>
    <phoneticPr fontId="177"/>
  </si>
  <si>
    <r>
      <rPr>
        <sz val="12"/>
        <color theme="1"/>
        <rFont val="Meiryo UI"/>
        <family val="3"/>
        <charset val="128"/>
      </rPr>
      <t>ペット保険（少額短期)</t>
    </r>
    <r>
      <rPr>
        <sz val="12"/>
        <color theme="1"/>
        <rFont val="ＭＳ Ｐゴシック"/>
        <family val="3"/>
        <charset val="128"/>
      </rPr>
      <t xml:space="preserve">
</t>
    </r>
    <r>
      <rPr>
        <sz val="12"/>
        <color theme="1"/>
        <rFont val="Arial"/>
        <family val="2"/>
      </rPr>
      <t>Pet insurance</t>
    </r>
    <r>
      <rPr>
        <sz val="12"/>
        <color theme="1"/>
        <rFont val="Arial"/>
        <family val="3"/>
        <charset val="128"/>
      </rPr>
      <t xml:space="preserve"> (Small amount short-term insurance)</t>
    </r>
    <phoneticPr fontId="177"/>
  </si>
  <si>
    <r>
      <rPr>
        <b/>
        <u/>
        <sz val="16"/>
        <color theme="1"/>
        <rFont val="Meiryo UI"/>
        <family val="3"/>
        <charset val="128"/>
      </rPr>
      <t>連結不良債権</t>
    </r>
    <r>
      <rPr>
        <b/>
        <u/>
        <sz val="16"/>
        <color theme="1"/>
        <rFont val="Arial"/>
        <family val="2"/>
      </rPr>
      <t xml:space="preserve">  </t>
    </r>
    <r>
      <rPr>
        <b/>
        <u/>
        <sz val="16"/>
        <color theme="1"/>
        <rFont val="Meiryo UI"/>
        <family val="3"/>
        <charset val="128"/>
      </rPr>
      <t>（</t>
    </r>
    <r>
      <rPr>
        <b/>
        <u/>
        <sz val="16"/>
        <color theme="1"/>
        <rFont val="Arial"/>
        <family val="2"/>
      </rPr>
      <t xml:space="preserve">Consolidated Non-performing loans (NPL)) </t>
    </r>
    <r>
      <rPr>
        <b/>
        <u/>
        <sz val="16"/>
        <color theme="1"/>
        <rFont val="Meiryo UI"/>
        <family val="3"/>
        <charset val="128"/>
      </rPr>
      <t>　※１</t>
    </r>
    <rPh sb="0" eb="2">
      <t>レンケツ</t>
    </rPh>
    <rPh sb="2" eb="4">
      <t>フリョウ</t>
    </rPh>
    <rPh sb="4" eb="6">
      <t>サイケン</t>
    </rPh>
    <phoneticPr fontId="46"/>
  </si>
  <si>
    <r>
      <rPr>
        <b/>
        <sz val="12"/>
        <color theme="1"/>
        <rFont val="Meiryo UI"/>
        <family val="3"/>
        <charset val="128"/>
      </rPr>
      <t>個人向け無担保ローン以外不良債権額</t>
    </r>
    <r>
      <rPr>
        <b/>
        <sz val="12"/>
        <color theme="1"/>
        <rFont val="Arial"/>
        <family val="2"/>
      </rPr>
      <t xml:space="preserve">  </t>
    </r>
    <r>
      <rPr>
        <b/>
        <sz val="12"/>
        <color theme="1"/>
        <rFont val="Meiryo UI"/>
        <family val="3"/>
        <charset val="128"/>
      </rPr>
      <t>※</t>
    </r>
    <r>
      <rPr>
        <b/>
        <sz val="12"/>
        <color theme="1"/>
        <rFont val="Arial"/>
        <family val="2"/>
      </rPr>
      <t>3</t>
    </r>
    <rPh sb="0" eb="3">
      <t>コジンム</t>
    </rPh>
    <rPh sb="4" eb="7">
      <t>ムタンポ</t>
    </rPh>
    <rPh sb="10" eb="12">
      <t>イガイ</t>
    </rPh>
    <rPh sb="12" eb="14">
      <t>フリョウ</t>
    </rPh>
    <rPh sb="14" eb="16">
      <t>サイケン</t>
    </rPh>
    <rPh sb="16" eb="17">
      <t>ガク</t>
    </rPh>
    <phoneticPr fontId="46"/>
  </si>
  <si>
    <t>LIFECARD Co., LTD.</t>
    <phoneticPr fontId="177"/>
  </si>
  <si>
    <t xml:space="preserve">As the "Notes on Non-Performing Loans" in the "Cabinet Office Order on Account Management of specified finance companies" was revised on March 31 2022, the classification is presented based on the classification after the revision of the said Cabinet Office Order. </t>
    <phoneticPr fontId="46"/>
  </si>
  <si>
    <r>
      <rPr>
        <u/>
        <sz val="16"/>
        <rFont val="Meiryo UI"/>
        <family val="3"/>
        <charset val="128"/>
      </rPr>
      <t>グループ一覧</t>
    </r>
    <r>
      <rPr>
        <u/>
        <sz val="16"/>
        <rFont val="Arial"/>
        <family val="2"/>
      </rPr>
      <t xml:space="preserve">  </t>
    </r>
    <r>
      <rPr>
        <u/>
        <sz val="16"/>
        <rFont val="Meiryo UI"/>
        <family val="3"/>
        <charset val="128"/>
      </rPr>
      <t>（</t>
    </r>
    <r>
      <rPr>
        <u/>
        <sz val="16"/>
        <rFont val="Arial"/>
        <family val="2"/>
      </rPr>
      <t>AIFUL Group)</t>
    </r>
    <rPh sb="4" eb="6">
      <t>イチラン</t>
    </rPh>
    <phoneticPr fontId="40"/>
  </si>
  <si>
    <r>
      <rPr>
        <sz val="12"/>
        <color theme="1"/>
        <rFont val="Meiryo UI"/>
        <family val="3"/>
        <charset val="128"/>
      </rPr>
      <t>個人向けローン/事業者向けローン/信用保証　</t>
    </r>
    <r>
      <rPr>
        <sz val="12"/>
        <color theme="1"/>
        <rFont val="ＭＳ Ｐゴシック"/>
        <family val="3"/>
        <charset val="128"/>
      </rPr>
      <t xml:space="preserve">
</t>
    </r>
    <r>
      <rPr>
        <sz val="12"/>
        <color theme="1"/>
        <rFont val="Arial"/>
        <family val="2"/>
      </rPr>
      <t>Unsecured consumer loan/ Small business loan/ Credit guarantee</t>
    </r>
    <rPh sb="0" eb="3">
      <t>コジンム</t>
    </rPh>
    <rPh sb="8" eb="11">
      <t>ジギョウシャ</t>
    </rPh>
    <rPh sb="11" eb="12">
      <t>ム</t>
    </rPh>
    <rPh sb="17" eb="19">
      <t>シンヨウ</t>
    </rPh>
    <rPh sb="19" eb="21">
      <t>ホショウ</t>
    </rPh>
    <phoneticPr fontId="177"/>
  </si>
  <si>
    <r>
      <rPr>
        <sz val="12"/>
        <color theme="1"/>
        <rFont val="Meiryo UI"/>
        <family val="3"/>
        <charset val="128"/>
      </rPr>
      <t>事業者向けローン/不動産担保ローン/ファクタリング</t>
    </r>
    <r>
      <rPr>
        <sz val="12"/>
        <color theme="1"/>
        <rFont val="ＭＳ Ｐゴシック"/>
        <family val="3"/>
        <charset val="128"/>
      </rPr>
      <t xml:space="preserve">
</t>
    </r>
    <r>
      <rPr>
        <sz val="12"/>
        <color theme="1"/>
        <rFont val="Arial"/>
        <family val="2"/>
      </rPr>
      <t>Business loan/ Real estate secured loan/ Factoring</t>
    </r>
    <rPh sb="3" eb="4">
      <t>ム</t>
    </rPh>
    <phoneticPr fontId="177"/>
  </si>
  <si>
    <r>
      <rPr>
        <sz val="12"/>
        <color theme="1"/>
        <rFont val="Meiryo UI"/>
        <family val="3"/>
        <charset val="128"/>
      </rPr>
      <t>個別信用購入斡旋/後払い決済</t>
    </r>
    <r>
      <rPr>
        <sz val="12"/>
        <color theme="1"/>
        <rFont val="ＭＳ Ｐゴシック"/>
        <family val="3"/>
        <charset val="128"/>
      </rPr>
      <t xml:space="preserve">
</t>
    </r>
    <r>
      <rPr>
        <sz val="12"/>
        <color theme="1"/>
        <rFont val="Arial"/>
        <family val="2"/>
      </rPr>
      <t>Installment credit sales/ Post-pay settlement</t>
    </r>
    <phoneticPr fontId="177"/>
  </si>
  <si>
    <r>
      <rPr>
        <sz val="12"/>
        <color theme="1"/>
        <rFont val="Meiryo UI"/>
        <family val="3"/>
        <charset val="128"/>
      </rPr>
      <t>ベンチャーキャピタル</t>
    </r>
    <r>
      <rPr>
        <sz val="12"/>
        <color theme="1"/>
        <rFont val="ＭＳ Ｐゴシック"/>
        <family val="3"/>
        <charset val="128"/>
      </rPr>
      <t xml:space="preserve">
</t>
    </r>
    <r>
      <rPr>
        <sz val="12"/>
        <color theme="1"/>
        <rFont val="Arial"/>
        <family val="2"/>
      </rPr>
      <t>Venture capital</t>
    </r>
    <phoneticPr fontId="177"/>
  </si>
  <si>
    <r>
      <rPr>
        <sz val="12"/>
        <color theme="1"/>
        <rFont val="Meiryo UI"/>
        <family val="3"/>
        <charset val="128"/>
      </rPr>
      <t>家賃保証</t>
    </r>
    <r>
      <rPr>
        <sz val="12"/>
        <color theme="1"/>
        <rFont val="ＭＳ Ｐゴシック"/>
        <family val="3"/>
        <charset val="128"/>
      </rPr>
      <t xml:space="preserve">
</t>
    </r>
    <r>
      <rPr>
        <sz val="12"/>
        <color theme="1"/>
        <rFont val="Arial"/>
        <family val="2"/>
      </rPr>
      <t>Rent obligation guarantee</t>
    </r>
    <phoneticPr fontId="177"/>
  </si>
  <si>
    <t>※１ 特定子会社に該当する会社はありません。　</t>
    <phoneticPr fontId="177"/>
  </si>
  <si>
    <t>There are no companies that fall under specified subsidiaries.</t>
    <phoneticPr fontId="46"/>
  </si>
  <si>
    <t>※２ 議決権の所有割合の（）内は、間接所有割合で内数であります。　</t>
    <phoneticPr fontId="177"/>
  </si>
  <si>
    <t>The number in parentheses in the percentage of ownership of voting rights is the percentage of indirect ownership.</t>
    <phoneticPr fontId="46"/>
  </si>
  <si>
    <t>※3 持分は、100分の50以下でありますが、実質的に支配しているため子会社としております。　</t>
    <phoneticPr fontId="177"/>
  </si>
  <si>
    <t>Although our ownership is less than 50/100, we have made it a subsidiary because we effectively control it.</t>
    <phoneticPr fontId="46"/>
  </si>
  <si>
    <t>※4 有価証券報告書を提出しております。　</t>
    <phoneticPr fontId="177"/>
  </si>
  <si>
    <t>We have submitted a securities report.</t>
    <phoneticPr fontId="46"/>
  </si>
  <si>
    <r>
      <rPr>
        <sz val="10"/>
        <color theme="1" tint="4.9989318521683403E-2"/>
        <rFont val="Yu Gothic"/>
        <family val="2"/>
        <charset val="128"/>
      </rPr>
      <t>　　</t>
    </r>
    <r>
      <rPr>
        <sz val="10"/>
        <color theme="1" tint="4.9989318521683403E-2"/>
        <rFont val="Arial"/>
        <family val="2"/>
      </rPr>
      <t xml:space="preserve"> Based on consolidated elimination adjustments, amounts equivalent to intra-group receivables transfers prior to charge-offs have been disclosed since Q4 of FY03/25.</t>
    </r>
    <phoneticPr fontId="46"/>
  </si>
  <si>
    <t>Acceptances and guarantees</t>
    <phoneticPr fontId="46"/>
  </si>
  <si>
    <t xml:space="preserve">        Charge-offs</t>
    <phoneticPr fontId="40"/>
  </si>
  <si>
    <t>（１）営業費用(Operating expenses)</t>
    <rPh sb="3" eb="7">
      <t>エイギョウヒヨウ</t>
    </rPh>
    <phoneticPr fontId="40"/>
  </si>
  <si>
    <t>Charge-offs</t>
    <phoneticPr fontId="40"/>
  </si>
  <si>
    <r>
      <rPr>
        <b/>
        <sz val="14"/>
        <color theme="1"/>
        <rFont val="Meiryo UI"/>
        <family val="3"/>
        <charset val="128"/>
      </rPr>
      <t>（2）営業収益営業費用率</t>
    </r>
    <r>
      <rPr>
        <b/>
        <sz val="14"/>
        <color theme="1"/>
        <rFont val="Arial"/>
        <family val="2"/>
      </rPr>
      <t>(Operating revenue operating expense ratio</t>
    </r>
    <r>
      <rPr>
        <b/>
        <sz val="14"/>
        <color theme="1"/>
        <rFont val="Meiryo UI"/>
        <family val="3"/>
        <charset val="128"/>
      </rPr>
      <t>）</t>
    </r>
    <rPh sb="3" eb="7">
      <t>エイギョウシュウエキ</t>
    </rPh>
    <rPh sb="7" eb="12">
      <t>エイギョウヒヨウリツ</t>
    </rPh>
    <phoneticPr fontId="40"/>
  </si>
  <si>
    <t>Rent expenses on land and buildings</t>
    <phoneticPr fontId="40"/>
  </si>
  <si>
    <r>
      <rPr>
        <sz val="10"/>
        <color theme="1"/>
        <rFont val="Meiryo UI"/>
        <family val="3"/>
        <charset val="128"/>
      </rPr>
      <t>※</t>
    </r>
    <r>
      <rPr>
        <sz val="10"/>
        <color theme="1"/>
        <rFont val="Arial"/>
        <family val="2"/>
      </rPr>
      <t xml:space="preserve">1 </t>
    </r>
    <r>
      <rPr>
        <sz val="10"/>
        <color theme="1"/>
        <rFont val="Meiryo UI"/>
        <family val="3"/>
        <charset val="128"/>
      </rPr>
      <t>斜体数値は増減数　　　</t>
    </r>
    <phoneticPr fontId="46"/>
  </si>
  <si>
    <r>
      <rPr>
        <sz val="11"/>
        <color theme="1"/>
        <rFont val="MS UI Gothic"/>
        <family val="2"/>
        <charset val="1"/>
      </rPr>
      <t>※</t>
    </r>
    <r>
      <rPr>
        <sz val="11"/>
        <color theme="1"/>
        <rFont val="Arial"/>
        <family val="2"/>
      </rPr>
      <t xml:space="preserve"> Italic Font = Increase or Decrease</t>
    </r>
    <phoneticPr fontId="46"/>
  </si>
  <si>
    <r>
      <rPr>
        <sz val="10"/>
        <color theme="1"/>
        <rFont val="Meiryo UI"/>
        <family val="3"/>
        <charset val="128"/>
      </rPr>
      <t>※</t>
    </r>
    <r>
      <rPr>
        <sz val="10"/>
        <color theme="1"/>
        <rFont val="Arial"/>
        <family val="2"/>
      </rPr>
      <t xml:space="preserve">2 </t>
    </r>
    <r>
      <rPr>
        <sz val="10"/>
        <color theme="1"/>
        <rFont val="Meiryo UI"/>
        <family val="3"/>
        <charset val="128"/>
      </rPr>
      <t>営業収益営業費用率</t>
    </r>
    <r>
      <rPr>
        <sz val="10"/>
        <color theme="1"/>
        <rFont val="Arial"/>
        <family val="2"/>
      </rPr>
      <t>(%)=</t>
    </r>
    <r>
      <rPr>
        <sz val="10"/>
        <color theme="1"/>
        <rFont val="Meiryo UI"/>
        <family val="3"/>
        <charset val="128"/>
      </rPr>
      <t>営業費用／営業収益　</t>
    </r>
    <rPh sb="3" eb="5">
      <t>エイギョウ</t>
    </rPh>
    <rPh sb="5" eb="7">
      <t>シュウエキ</t>
    </rPh>
    <rPh sb="7" eb="12">
      <t>エイギョウヒヨウリツ</t>
    </rPh>
    <rPh sb="16" eb="20">
      <t>エイギョウヒヨウ</t>
    </rPh>
    <rPh sb="21" eb="25">
      <t>エイギョウシュウエキ</t>
    </rPh>
    <phoneticPr fontId="46"/>
  </si>
  <si>
    <r>
      <rPr>
        <sz val="11"/>
        <color theme="1"/>
        <rFont val="MS UI Gothic"/>
        <family val="2"/>
        <charset val="1"/>
      </rPr>
      <t>※</t>
    </r>
    <r>
      <rPr>
        <sz val="11"/>
        <color theme="1"/>
        <rFont val="Arial"/>
        <family val="2"/>
      </rPr>
      <t xml:space="preserve"> Ratio of Operating Expense=Operating Expenses/Operating Revenue</t>
    </r>
    <phoneticPr fontId="46"/>
  </si>
  <si>
    <t>Borrowings/Indirect</t>
    <phoneticPr fontId="46"/>
  </si>
  <si>
    <t>SB &amp; ABS,ABL/Direct</t>
    <phoneticPr fontId="40"/>
  </si>
  <si>
    <r>
      <t xml:space="preserve"> (</t>
    </r>
    <r>
      <rPr>
        <sz val="11"/>
        <color theme="1"/>
        <rFont val="Meiryo UI"/>
        <family val="3"/>
        <charset val="128"/>
      </rPr>
      <t>千件</t>
    </r>
    <r>
      <rPr>
        <sz val="11"/>
        <color theme="1"/>
        <rFont val="Arial"/>
        <family val="2"/>
      </rPr>
      <t>/Thousand)</t>
    </r>
    <rPh sb="2" eb="4">
      <t>センケン</t>
    </rPh>
    <phoneticPr fontId="46"/>
  </si>
  <si>
    <r>
      <t>(</t>
    </r>
    <r>
      <rPr>
        <sz val="11"/>
        <color theme="1"/>
        <rFont val="Meiryo UI"/>
        <family val="3"/>
        <charset val="128"/>
      </rPr>
      <t>件</t>
    </r>
    <r>
      <rPr>
        <sz val="11"/>
        <color theme="1"/>
        <rFont val="Arial"/>
        <family val="2"/>
      </rPr>
      <t>/Number)</t>
    </r>
    <rPh sb="1" eb="3">
      <t>ケン･</t>
    </rPh>
    <phoneticPr fontId="40"/>
  </si>
  <si>
    <r>
      <t xml:space="preserve"> (</t>
    </r>
    <r>
      <rPr>
        <sz val="11"/>
        <color theme="1"/>
        <rFont val="Meiryo UI"/>
        <family val="3"/>
        <charset val="128"/>
      </rPr>
      <t>円</t>
    </r>
    <r>
      <rPr>
        <sz val="11"/>
        <color theme="1"/>
        <rFont val="Arial"/>
        <family val="2"/>
      </rPr>
      <t>/ Yen)</t>
    </r>
    <rPh sb="2" eb="3">
      <t>エン</t>
    </rPh>
    <phoneticPr fontId="46"/>
  </si>
  <si>
    <r>
      <t>(</t>
    </r>
    <r>
      <rPr>
        <sz val="11"/>
        <color theme="1"/>
        <rFont val="Meiryo UI"/>
        <family val="3"/>
        <charset val="128"/>
      </rPr>
      <t>％</t>
    </r>
    <r>
      <rPr>
        <sz val="11"/>
        <color theme="1"/>
        <rFont val="Arial"/>
        <family val="2"/>
      </rPr>
      <t>)</t>
    </r>
    <phoneticPr fontId="40"/>
  </si>
  <si>
    <t>New accounts in loan business</t>
    <phoneticPr fontId="40"/>
  </si>
  <si>
    <r>
      <t>(</t>
    </r>
    <r>
      <rPr>
        <sz val="10"/>
        <color theme="1"/>
        <rFont val="Meiryo UI"/>
        <family val="3"/>
        <charset val="128"/>
      </rPr>
      <t>百万円</t>
    </r>
    <r>
      <rPr>
        <sz val="10"/>
        <color theme="1"/>
        <rFont val="Arial"/>
        <family val="2"/>
      </rPr>
      <t>/Millions of Yen)</t>
    </r>
    <rPh sb="1" eb="4">
      <t>ヒャクマンエン</t>
    </rPh>
    <phoneticPr fontId="40"/>
  </si>
  <si>
    <t>※斜体数値は増減数　　　　</t>
    <rPh sb="1" eb="2">
      <t>シャ</t>
    </rPh>
    <rPh sb="2" eb="3">
      <t>カラダ</t>
    </rPh>
    <rPh sb="3" eb="5">
      <t>スウチ</t>
    </rPh>
    <rPh sb="6" eb="8">
      <t>ゾウゲン</t>
    </rPh>
    <rPh sb="8" eb="9">
      <t>スウ</t>
    </rPh>
    <phoneticPr fontId="40"/>
  </si>
  <si>
    <r>
      <rPr>
        <sz val="10"/>
        <color theme="1"/>
        <rFont val="MS UI Gothic"/>
        <family val="2"/>
        <charset val="1"/>
      </rPr>
      <t>※</t>
    </r>
    <r>
      <rPr>
        <sz val="10"/>
        <color theme="1"/>
        <rFont val="Arial"/>
        <family val="2"/>
      </rPr>
      <t>Italic Font = Increase or Decrease</t>
    </r>
    <r>
      <rPr>
        <sz val="10"/>
        <color theme="1"/>
        <rFont val="Yu Gothic"/>
        <family val="2"/>
        <charset val="128"/>
      </rPr>
      <t>　　</t>
    </r>
    <phoneticPr fontId="46"/>
  </si>
  <si>
    <r>
      <rPr>
        <sz val="10"/>
        <color theme="1" tint="4.9989318521683403E-2"/>
        <rFont val="Meiryo UI"/>
        <family val="3"/>
        <charset val="128"/>
      </rPr>
      <t>※実質平均利回り＝営業貸付金利息／</t>
    </r>
    <r>
      <rPr>
        <sz val="10"/>
        <color theme="1" tint="4.9989318521683403E-2"/>
        <rFont val="Arial"/>
        <family val="2"/>
      </rPr>
      <t>((</t>
    </r>
    <r>
      <rPr>
        <sz val="10"/>
        <color theme="1" tint="4.9989318521683403E-2"/>
        <rFont val="Meiryo UI"/>
        <family val="3"/>
        <charset val="128"/>
      </rPr>
      <t>営業貸付金期初残高＋営業貸付金期末残高</t>
    </r>
    <r>
      <rPr>
        <sz val="10"/>
        <color theme="1" tint="4.9989318521683403E-2"/>
        <rFont val="Arial"/>
        <family val="2"/>
      </rPr>
      <t>)÷2)(</t>
    </r>
    <r>
      <rPr>
        <sz val="10"/>
        <color theme="1" tint="4.9989318521683403E-2"/>
        <rFont val="Meiryo UI"/>
        <family val="3"/>
        <charset val="128"/>
      </rPr>
      <t>％</t>
    </r>
    <r>
      <rPr>
        <sz val="10"/>
        <color theme="1" tint="4.9989318521683403E-2"/>
        <rFont val="Arial"/>
        <family val="2"/>
      </rPr>
      <t>)</t>
    </r>
    <r>
      <rPr>
        <sz val="10"/>
        <color theme="1" tint="4.9989318521683403E-2"/>
        <rFont val="Meiryo UI"/>
        <family val="3"/>
        <charset val="128"/>
      </rPr>
      <t>　　　</t>
    </r>
    <rPh sb="19" eb="21">
      <t>エイギョウ</t>
    </rPh>
    <rPh sb="21" eb="23">
      <t>カシツケ</t>
    </rPh>
    <rPh sb="23" eb="24">
      <t>キン</t>
    </rPh>
    <rPh sb="24" eb="25">
      <t>キ</t>
    </rPh>
    <rPh sb="29" eb="31">
      <t>エイギョウ</t>
    </rPh>
    <rPh sb="31" eb="33">
      <t>カシツケ</t>
    </rPh>
    <rPh sb="33" eb="34">
      <t>キン</t>
    </rPh>
    <rPh sb="34" eb="35">
      <t>キ</t>
    </rPh>
    <phoneticPr fontId="40"/>
  </si>
  <si>
    <r>
      <rPr>
        <sz val="10"/>
        <color theme="1"/>
        <rFont val="MS UI Gothic"/>
        <family val="2"/>
        <charset val="1"/>
      </rPr>
      <t>※</t>
    </r>
    <r>
      <rPr>
        <sz val="10"/>
        <color theme="1"/>
        <rFont val="Arial"/>
        <family val="2"/>
      </rPr>
      <t xml:space="preserve">Average yield </t>
    </r>
    <r>
      <rPr>
        <sz val="10"/>
        <color theme="1"/>
        <rFont val="Yu Gothic"/>
        <family val="2"/>
        <charset val="128"/>
      </rPr>
      <t>＝</t>
    </r>
    <r>
      <rPr>
        <sz val="10"/>
        <color theme="1"/>
        <rFont val="Arial"/>
        <family val="2"/>
      </rPr>
      <t xml:space="preserve"> Interest on operating loans / ((Loans outstanding at the begginning of FY + Loans outstanding at the end of FY)/2)(%)</t>
    </r>
    <r>
      <rPr>
        <sz val="10"/>
        <color theme="1"/>
        <rFont val="Yu Gothic"/>
        <family val="2"/>
        <charset val="128"/>
      </rPr>
      <t>　</t>
    </r>
    <phoneticPr fontId="46"/>
  </si>
  <si>
    <t xml:space="preserve">      Charge-offs</t>
    <phoneticPr fontId="40"/>
  </si>
  <si>
    <t>Borrowings/Indirect</t>
    <phoneticPr fontId="40"/>
  </si>
  <si>
    <t>SB &amp; ABS, ABL/Direct</t>
    <phoneticPr fontId="40"/>
  </si>
  <si>
    <r>
      <rPr>
        <sz val="10"/>
        <color theme="1"/>
        <rFont val="Meiryo UI"/>
        <family val="3"/>
        <charset val="128"/>
      </rPr>
      <t>※</t>
    </r>
    <r>
      <rPr>
        <sz val="10"/>
        <color theme="1"/>
        <rFont val="Arial"/>
        <family val="3"/>
      </rPr>
      <t xml:space="preserve">2 </t>
    </r>
    <r>
      <rPr>
        <sz val="10"/>
        <color theme="1"/>
        <rFont val="Meiryo UI"/>
        <family val="3"/>
        <charset val="128"/>
      </rPr>
      <t>斜体数値は増減数　　　</t>
    </r>
    <phoneticPr fontId="40"/>
  </si>
  <si>
    <r>
      <rPr>
        <sz val="10"/>
        <color theme="1"/>
        <rFont val="Meiryo UI"/>
        <family val="3"/>
        <charset val="128"/>
      </rPr>
      <t>※</t>
    </r>
    <r>
      <rPr>
        <sz val="10"/>
        <color theme="1"/>
        <rFont val="Arial"/>
        <family val="3"/>
      </rPr>
      <t xml:space="preserve">1 </t>
    </r>
    <r>
      <rPr>
        <sz val="10"/>
        <color theme="1"/>
        <rFont val="Meiryo UI"/>
        <family val="3"/>
        <charset val="128"/>
      </rPr>
      <t>調達金利＝末約定ベース平均表面金利　　　</t>
    </r>
    <phoneticPr fontId="40"/>
  </si>
  <si>
    <r>
      <rPr>
        <sz val="10"/>
        <color theme="1"/>
        <rFont val="MS UI Gothic"/>
        <family val="2"/>
        <charset val="1"/>
      </rPr>
      <t>※</t>
    </r>
    <r>
      <rPr>
        <sz val="10"/>
        <color theme="1"/>
        <rFont val="Arial"/>
        <family val="2"/>
      </rPr>
      <t xml:space="preserve"> Funding Rate = Interest Rate</t>
    </r>
    <r>
      <rPr>
        <sz val="10"/>
        <color theme="1"/>
        <rFont val="Yu Gothic"/>
        <family val="2"/>
        <charset val="128"/>
      </rPr>
      <t>／</t>
    </r>
    <r>
      <rPr>
        <sz val="10"/>
        <color theme="1"/>
        <rFont val="Arial"/>
        <family val="2"/>
      </rPr>
      <t>Average Borrowing</t>
    </r>
    <phoneticPr fontId="46"/>
  </si>
  <si>
    <r>
      <rPr>
        <sz val="10"/>
        <color theme="1"/>
        <rFont val="MS UI Gothic"/>
        <family val="2"/>
        <charset val="1"/>
      </rPr>
      <t>※</t>
    </r>
    <r>
      <rPr>
        <sz val="10"/>
        <color theme="1"/>
        <rFont val="Arial"/>
        <family val="2"/>
      </rPr>
      <t xml:space="preserve"> Italic Font = Increase or Decrease</t>
    </r>
    <phoneticPr fontId="46"/>
  </si>
  <si>
    <r>
      <rPr>
        <sz val="12"/>
        <rFont val="ＭＳ Ｐゴシック"/>
        <family val="2"/>
        <charset val="128"/>
      </rPr>
      <t xml:space="preserve"> 　　　</t>
    </r>
    <r>
      <rPr>
        <sz val="12"/>
        <rFont val="Arial"/>
        <family val="2"/>
      </rPr>
      <t>Consumption tax</t>
    </r>
    <r>
      <rPr>
        <sz val="12"/>
        <rFont val="Arial"/>
        <family val="2"/>
        <charset val="128"/>
      </rPr>
      <t>es</t>
    </r>
    <phoneticPr fontId="46"/>
  </si>
  <si>
    <r>
      <rPr>
        <b/>
        <sz val="14"/>
        <color theme="1"/>
        <rFont val="Meiryo UI"/>
        <family val="3"/>
        <charset val="128"/>
      </rPr>
      <t>（</t>
    </r>
    <r>
      <rPr>
        <b/>
        <sz val="14"/>
        <color theme="1"/>
        <rFont val="Arial"/>
        <family val="3"/>
      </rPr>
      <t>2</t>
    </r>
    <r>
      <rPr>
        <b/>
        <sz val="14"/>
        <color theme="1"/>
        <rFont val="Meiryo UI"/>
        <family val="3"/>
        <charset val="128"/>
      </rPr>
      <t xml:space="preserve">）営業収益営業費用率 </t>
    </r>
    <r>
      <rPr>
        <b/>
        <sz val="14"/>
        <color theme="1"/>
        <rFont val="Arial"/>
        <family val="2"/>
      </rPr>
      <t>(Operating revenue operating expense ratio</t>
    </r>
    <r>
      <rPr>
        <b/>
        <sz val="14"/>
        <color theme="1"/>
        <rFont val="Meiryo UI"/>
        <family val="3"/>
        <charset val="128"/>
      </rPr>
      <t>）</t>
    </r>
    <rPh sb="3" eb="7">
      <t>エイギョウシュウエキ</t>
    </rPh>
    <rPh sb="7" eb="12">
      <t>エイギョウヒヨウリツ</t>
    </rPh>
    <phoneticPr fontId="40"/>
  </si>
  <si>
    <r>
      <t xml:space="preserve"> </t>
    </r>
    <r>
      <rPr>
        <sz val="12"/>
        <rFont val="ＭＳ Ｐゴシック"/>
        <family val="2"/>
        <charset val="128"/>
      </rPr>
      <t>　</t>
    </r>
    <r>
      <rPr>
        <sz val="12"/>
        <rFont val="Arial"/>
        <family val="2"/>
      </rPr>
      <t>Software in progress</t>
    </r>
    <phoneticPr fontId="46"/>
  </si>
  <si>
    <t xml:space="preserve">        Rent expenses on land and buildings</t>
    <phoneticPr fontId="46"/>
  </si>
  <si>
    <t>Loan</t>
    <phoneticPr fontId="46"/>
  </si>
  <si>
    <r>
      <rPr>
        <b/>
        <u/>
        <sz val="16"/>
        <color theme="1"/>
        <rFont val="Meiryo UI"/>
        <family val="3"/>
        <charset val="128"/>
      </rPr>
      <t>アイフル不良債権</t>
    </r>
    <r>
      <rPr>
        <b/>
        <u/>
        <sz val="16"/>
        <color theme="1"/>
        <rFont val="Arial"/>
        <family val="2"/>
      </rPr>
      <t xml:space="preserve">  </t>
    </r>
    <r>
      <rPr>
        <b/>
        <u/>
        <sz val="16"/>
        <color theme="1"/>
        <rFont val="Meiryo UI"/>
        <family val="3"/>
        <charset val="128"/>
      </rPr>
      <t>（</t>
    </r>
    <r>
      <rPr>
        <b/>
        <u/>
        <sz val="16"/>
        <color theme="1"/>
        <rFont val="Arial"/>
        <family val="2"/>
      </rPr>
      <t xml:space="preserve">Non-performing loans (NPL) / AIFUL) </t>
    </r>
    <r>
      <rPr>
        <b/>
        <u/>
        <sz val="16"/>
        <color theme="1"/>
        <rFont val="Meiryo UI"/>
        <family val="3"/>
        <charset val="128"/>
      </rPr>
      <t>　※１</t>
    </r>
    <rPh sb="4" eb="6">
      <t>フリョウ</t>
    </rPh>
    <rPh sb="6" eb="8">
      <t>サイケン</t>
    </rPh>
    <phoneticPr fontId="46"/>
  </si>
  <si>
    <r>
      <rPr>
        <sz val="12"/>
        <color theme="1"/>
        <rFont val="Meiryo UI"/>
        <family val="3"/>
        <charset val="128"/>
      </rPr>
      <t>千件</t>
    </r>
    <r>
      <rPr>
        <sz val="12"/>
        <color theme="1"/>
        <rFont val="Arial"/>
        <family val="2"/>
      </rPr>
      <t>/Thousand (Accounts)</t>
    </r>
    <rPh sb="0" eb="2">
      <t>センケン</t>
    </rPh>
    <phoneticPr fontId="46"/>
  </si>
  <si>
    <r>
      <rPr>
        <sz val="12"/>
        <color theme="1"/>
        <rFont val="Meiryo UI"/>
        <family val="3"/>
        <charset val="128"/>
      </rPr>
      <t>百万円</t>
    </r>
    <r>
      <rPr>
        <sz val="12"/>
        <color theme="1"/>
        <rFont val="Arial"/>
        <family val="2"/>
      </rPr>
      <t>/Million yen (Unsecured loan outstanding)</t>
    </r>
    <rPh sb="0" eb="3">
      <t>ヒャクマンエン</t>
    </rPh>
    <phoneticPr fontId="46"/>
  </si>
  <si>
    <r>
      <rPr>
        <b/>
        <u/>
        <sz val="16"/>
        <color theme="1"/>
        <rFont val="Meiryo UI"/>
        <family val="3"/>
        <charset val="128"/>
      </rPr>
      <t>アイフル個人向け無担保ローン債権ポートフォリオ</t>
    </r>
    <r>
      <rPr>
        <b/>
        <u/>
        <sz val="16"/>
        <color theme="1"/>
        <rFont val="Arial"/>
        <family val="2"/>
      </rPr>
      <t xml:space="preserve">  </t>
    </r>
    <r>
      <rPr>
        <b/>
        <u/>
        <sz val="16"/>
        <color theme="1"/>
        <rFont val="Meiryo UI"/>
        <family val="3"/>
        <charset val="128"/>
      </rPr>
      <t>（</t>
    </r>
    <r>
      <rPr>
        <b/>
        <u/>
        <sz val="16"/>
        <color theme="1"/>
        <rFont val="Arial"/>
        <family val="3"/>
      </rPr>
      <t xml:space="preserve">Unsecured </t>
    </r>
    <r>
      <rPr>
        <b/>
        <u/>
        <sz val="16"/>
        <color theme="1"/>
        <rFont val="Arial"/>
        <family val="2"/>
      </rPr>
      <t>Loan Portfolio / AIFUL</t>
    </r>
    <r>
      <rPr>
        <b/>
        <u/>
        <sz val="16"/>
        <color theme="1"/>
        <rFont val="Meiryo UI"/>
        <family val="3"/>
        <charset val="128"/>
      </rPr>
      <t>）</t>
    </r>
    <rPh sb="4" eb="7">
      <t>コジンム</t>
    </rPh>
    <rPh sb="8" eb="11">
      <t>ムタンポ</t>
    </rPh>
    <rPh sb="14" eb="16">
      <t>サイケン</t>
    </rPh>
    <phoneticPr fontId="40"/>
  </si>
  <si>
    <t>（２）貸付金額別残高構成(Breakdown by loan amount)</t>
    <phoneticPr fontId="40"/>
  </si>
  <si>
    <r>
      <rPr>
        <b/>
        <sz val="12"/>
        <color theme="1"/>
        <rFont val="Yu Gothic"/>
        <family val="3"/>
        <charset val="128"/>
      </rPr>
      <t xml:space="preserve">残高 </t>
    </r>
    <r>
      <rPr>
        <b/>
        <sz val="12"/>
        <color theme="1"/>
        <rFont val="Arial"/>
        <family val="3"/>
      </rPr>
      <t>(</t>
    </r>
    <r>
      <rPr>
        <b/>
        <sz val="12"/>
        <color theme="1"/>
        <rFont val="Yu Gothic"/>
        <family val="3"/>
        <charset val="128"/>
      </rPr>
      <t xml:space="preserve">千円）/ </t>
    </r>
    <r>
      <rPr>
        <b/>
        <sz val="12"/>
        <color theme="1"/>
        <rFont val="Arial"/>
        <family val="3"/>
      </rPr>
      <t>Loan amount (</t>
    </r>
    <r>
      <rPr>
        <b/>
        <sz val="12"/>
        <color theme="1"/>
        <rFont val="Arial"/>
        <family val="2"/>
      </rPr>
      <t>Thousands of yen)</t>
    </r>
    <rPh sb="0" eb="2">
      <t>ザンダカ</t>
    </rPh>
    <rPh sb="4" eb="6">
      <t>センエン</t>
    </rPh>
    <phoneticPr fontId="46"/>
  </si>
  <si>
    <r>
      <rPr>
        <b/>
        <sz val="14"/>
        <color theme="1"/>
        <rFont val="Yu Gothic"/>
        <family val="3"/>
        <charset val="128"/>
      </rPr>
      <t>（１）</t>
    </r>
    <r>
      <rPr>
        <b/>
        <sz val="14"/>
        <color theme="1"/>
        <rFont val="Meiryo UI"/>
        <family val="3"/>
        <charset val="128"/>
      </rPr>
      <t>営業実績（</t>
    </r>
    <r>
      <rPr>
        <b/>
        <sz val="14"/>
        <color theme="1"/>
        <rFont val="Arial"/>
        <family val="2"/>
      </rPr>
      <t>Operating results</t>
    </r>
    <r>
      <rPr>
        <b/>
        <sz val="14"/>
        <color theme="1"/>
        <rFont val="Meiryo UI"/>
        <family val="3"/>
        <charset val="128"/>
      </rPr>
      <t>）</t>
    </r>
    <phoneticPr fontId="46"/>
  </si>
  <si>
    <r>
      <rPr>
        <sz val="11"/>
        <color theme="1"/>
        <rFont val="Meiryo UI"/>
        <family val="3"/>
        <charset val="128"/>
      </rPr>
      <t>（百万円</t>
    </r>
    <r>
      <rPr>
        <sz val="11"/>
        <color theme="1"/>
        <rFont val="Arial"/>
        <family val="2"/>
      </rPr>
      <t>/ Millions of Yen</t>
    </r>
    <r>
      <rPr>
        <sz val="11"/>
        <color theme="1"/>
        <rFont val="Meiryo UI"/>
        <family val="3"/>
        <charset val="128"/>
      </rPr>
      <t>）</t>
    </r>
  </si>
  <si>
    <t>-</t>
    <phoneticPr fontId="46"/>
  </si>
  <si>
    <t xml:space="preserve">     Rent expenses on land and buildings</t>
    <phoneticPr fontId="46"/>
  </si>
  <si>
    <r>
      <t xml:space="preserve">( </t>
    </r>
    <r>
      <rPr>
        <sz val="12"/>
        <color theme="1"/>
        <rFont val="Meiryo UI"/>
        <family val="3"/>
        <charset val="128"/>
      </rPr>
      <t>百万円/</t>
    </r>
    <r>
      <rPr>
        <sz val="12"/>
        <color theme="1"/>
        <rFont val="Arial"/>
        <family val="3"/>
      </rPr>
      <t>Milions of yen</t>
    </r>
    <r>
      <rPr>
        <sz val="12"/>
        <color theme="1"/>
        <rFont val="Meiryo UI"/>
        <family val="3"/>
        <charset val="128"/>
      </rPr>
      <t>（()は</t>
    </r>
    <r>
      <rPr>
        <sz val="12"/>
        <color theme="1"/>
        <rFont val="ＭＳ Ｐゴシック"/>
        <family val="3"/>
        <charset val="128"/>
      </rPr>
      <t>百万タイバーツ</t>
    </r>
    <r>
      <rPr>
        <sz val="12"/>
        <color theme="1"/>
        <rFont val="Arial"/>
        <family val="3"/>
      </rPr>
      <t>/ in parentheses are in m</t>
    </r>
    <r>
      <rPr>
        <sz val="12"/>
        <color theme="1"/>
        <rFont val="Arial"/>
        <family val="2"/>
      </rPr>
      <t>illions of THB))</t>
    </r>
    <phoneticPr fontId="46"/>
  </si>
  <si>
    <r>
      <rPr>
        <b/>
        <sz val="14"/>
        <color theme="1"/>
        <rFont val="Meiryo UI"/>
        <family val="3"/>
        <charset val="128"/>
      </rPr>
      <t>（</t>
    </r>
    <r>
      <rPr>
        <b/>
        <sz val="14"/>
        <color theme="1"/>
        <rFont val="Arial"/>
        <family val="2"/>
      </rPr>
      <t>2</t>
    </r>
    <r>
      <rPr>
        <b/>
        <sz val="14"/>
        <color theme="1"/>
        <rFont val="Meiryo UI"/>
        <family val="3"/>
        <charset val="128"/>
      </rPr>
      <t>）損益の内訳</t>
    </r>
    <r>
      <rPr>
        <b/>
        <sz val="14"/>
        <color theme="1"/>
        <rFont val="Arial"/>
        <family val="3"/>
      </rPr>
      <t>(</t>
    </r>
    <r>
      <rPr>
        <b/>
        <sz val="14"/>
        <color theme="1"/>
        <rFont val="Yu Gothic"/>
        <family val="3"/>
        <charset val="128"/>
      </rPr>
      <t>日本円</t>
    </r>
    <r>
      <rPr>
        <b/>
        <sz val="14"/>
        <color theme="1"/>
        <rFont val="Arial"/>
        <family val="3"/>
      </rPr>
      <t>)</t>
    </r>
    <r>
      <rPr>
        <b/>
        <sz val="14"/>
        <color theme="1"/>
        <rFont val="Meiryo UI"/>
        <family val="3"/>
        <charset val="128"/>
      </rPr>
      <t>（</t>
    </r>
    <r>
      <rPr>
        <b/>
        <sz val="14"/>
        <color theme="1"/>
        <rFont val="Arial"/>
        <family val="2"/>
      </rPr>
      <t>Revenue and Expenses in JPY</t>
    </r>
    <r>
      <rPr>
        <b/>
        <sz val="14"/>
        <color theme="1"/>
        <rFont val="Meiryo UI"/>
        <family val="3"/>
        <charset val="128"/>
      </rPr>
      <t>）</t>
    </r>
    <rPh sb="3" eb="5">
      <t>ソンエキ</t>
    </rPh>
    <rPh sb="6" eb="8">
      <t>ウチワケ</t>
    </rPh>
    <rPh sb="9" eb="12">
      <t>ニホンエン</t>
    </rPh>
    <phoneticPr fontId="46"/>
  </si>
  <si>
    <r>
      <rPr>
        <b/>
        <sz val="14"/>
        <color theme="1"/>
        <rFont val="Meiryo UI"/>
        <family val="3"/>
        <charset val="128"/>
      </rPr>
      <t>（</t>
    </r>
    <r>
      <rPr>
        <b/>
        <sz val="14"/>
        <color theme="1"/>
        <rFont val="Arial"/>
        <family val="3"/>
      </rPr>
      <t>3</t>
    </r>
    <r>
      <rPr>
        <b/>
        <sz val="14"/>
        <color theme="1"/>
        <rFont val="Meiryo UI"/>
        <family val="3"/>
        <charset val="128"/>
      </rPr>
      <t>）損益の内訳</t>
    </r>
    <r>
      <rPr>
        <b/>
        <sz val="14"/>
        <color theme="1"/>
        <rFont val="Arial"/>
        <family val="3"/>
      </rPr>
      <t>(</t>
    </r>
    <r>
      <rPr>
        <b/>
        <sz val="14"/>
        <color theme="1"/>
        <rFont val="Yu Gothic"/>
        <family val="3"/>
        <charset val="128"/>
      </rPr>
      <t>タイバーツ</t>
    </r>
    <r>
      <rPr>
        <b/>
        <sz val="14"/>
        <color theme="1"/>
        <rFont val="Arial"/>
        <family val="3"/>
      </rPr>
      <t>)</t>
    </r>
    <r>
      <rPr>
        <b/>
        <sz val="14"/>
        <color theme="1"/>
        <rFont val="Meiryo UI"/>
        <family val="3"/>
        <charset val="128"/>
      </rPr>
      <t>（</t>
    </r>
    <r>
      <rPr>
        <b/>
        <sz val="14"/>
        <color theme="1"/>
        <rFont val="Arial"/>
        <family val="2"/>
      </rPr>
      <t xml:space="preserve">Revenue and Expenses in THB </t>
    </r>
    <r>
      <rPr>
        <b/>
        <sz val="14"/>
        <color theme="1"/>
        <rFont val="Meiryo UI"/>
        <family val="3"/>
        <charset val="128"/>
      </rPr>
      <t>）</t>
    </r>
    <rPh sb="3" eb="5">
      <t>ソンエキ</t>
    </rPh>
    <rPh sb="6" eb="8">
      <t>ウチワケ</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</si>
</sst>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6">
    <numFmt numFmtId="5" formatCode="&quot;¥&quot;#,##0;&quot;¥&quot;\-#,##0"/>
    <numFmt numFmtId="6" formatCode="&quot;¥&quot;#,##0;[Red]&quot;¥&quot;\-#,##0"/>
    <numFmt numFmtId="41" formatCode="_ * #,##0_ ;_ * \-#,##0_ ;_ * &quot;-&quot;_ ;_ @_ "/>
    <numFmt numFmtId="43" formatCode="_ * #,##0.00_ ;_ * \-#,##0.00_ ;_ * &quot;-&quot;??_ ;_ @_ "/>
    <numFmt numFmtId="176" formatCode="#,##0.0;[Red]\-#,##0.0"/>
    <numFmt numFmtId="177" formatCode="#,##0.0"/>
    <numFmt numFmtId="178" formatCode="yy/m"/>
    <numFmt numFmtId="179" formatCode="#,##0;[Black]\-#,##0"/>
    <numFmt numFmtId="180" formatCode="#,##0.0;[Black]\-#,##0.0"/>
    <numFmt numFmtId="182" formatCode="0.0_);[Red]\(0.0\)"/>
    <numFmt numFmtId="183" formatCode="0.0_ "/>
    <numFmt numFmtId="184" formatCode="#,##0_);\(#,##0\)"/>
    <numFmt numFmtId="185" formatCode="#,##0;\-#,##0;&quot;-&quot;"/>
    <numFmt numFmtId="186" formatCode="&quot;SFr.&quot;#,##0;[Red]&quot;SFr.&quot;\-#,##0"/>
    <numFmt numFmtId="187" formatCode="#,##0.00;[Red]\(#,##0.00\)"/>
    <numFmt numFmtId="188" formatCode="&quot;(&quot;0%&quot;)   &quot;;[Red]\-&quot;(&quot;0%&quot;)   &quot;;&quot;－    &quot;"/>
    <numFmt numFmtId="189" formatCode="&quot;(&quot;0.00%&quot;)   &quot;;[Red]\-&quot;(&quot;0.00%&quot;)   &quot;;&quot;－    &quot;"/>
    <numFmt numFmtId="190" formatCode="0.00%;[Red]\-0.00%;&quot;－&quot;"/>
    <numFmt numFmtId="191" formatCode="#,##0_);[Red]\(#,##0\)"/>
    <numFmt numFmtId="192" formatCode="0.0%"/>
    <numFmt numFmtId="193" formatCode="0.0"/>
    <numFmt numFmtId="194" formatCode="0%;\(0%\)"/>
    <numFmt numFmtId="195" formatCode="000"/>
    <numFmt numFmtId="196" formatCode="#,##0.0_);\(#,##0.0\)"/>
    <numFmt numFmtId="197" formatCode="&quot;$&quot;#,##0_);[Red]\(&quot;$&quot;#,##0\)"/>
    <numFmt numFmtId="198" formatCode="&quot;$&quot;#,##0_);\(&quot;$&quot;#,##0\)"/>
    <numFmt numFmtId="199" formatCode="&quot;$&quot;#,##0.00_);\(&quot;$&quot;#,##0.00\)"/>
    <numFmt numFmtId="200" formatCode="&quot;$&quot;#,##0.00_);[Red]\(&quot;$&quot;#,##0.00\)"/>
    <numFmt numFmtId="201" formatCode="#,##0_ "/>
    <numFmt numFmtId="202" formatCode="yyyy/mm/dd"/>
    <numFmt numFmtId="203" formatCode="_-* #,##0\ _F_-;\-* #,##0\ _F_-;_-* &quot;-&quot;\ _F_-;_-@_-"/>
    <numFmt numFmtId="204" formatCode="#,##0&quot;   &quot;;[Red]\-#,##0&quot;   &quot;;\ &quot;－   &quot;"/>
    <numFmt numFmtId="205" formatCode="_(&quot;$&quot;* #,##0_);_(&quot;$&quot;* \(#,##0\);_(&quot;$&quot;* &quot;-&quot;_);_(@_)"/>
    <numFmt numFmtId="206" formatCode="_(&quot;$&quot;* #,##0.00_);_(&quot;$&quot;* \(#,##0.00\);_(&quot;$&quot;* &quot;-&quot;??_);_(@_)"/>
    <numFmt numFmtId="207" formatCode="m/d"/>
    <numFmt numFmtId="208" formatCode="#,##0;\(#,##0\)"/>
    <numFmt numFmtId="209" formatCode="###0.00;[Red]\-###0.00"/>
    <numFmt numFmtId="210" formatCode="#,##0.00000000000;[Red]\-#,##0.00000000000"/>
    <numFmt numFmtId="211" formatCode="ee/mm/dd"/>
    <numFmt numFmtId="212" formatCode="#,##0_ ;[Red]\-#,##0\ "/>
    <numFmt numFmtId="213" formatCode="_-* #,##0_-;\-* #,##0_-;_-* &quot;-&quot;_-;_-@_-"/>
    <numFmt numFmtId="214" formatCode="0_);\(0\)"/>
    <numFmt numFmtId="215" formatCode="&quot;¥&quot;#,##0.00;[Red]\-&quot;¥&quot;#,##0.00"/>
    <numFmt numFmtId="216" formatCode="&quot;¥&quot;#,##0.00;\-&quot;¥&quot;#,##0.00"/>
    <numFmt numFmtId="217" formatCode="yy/mm/dd"/>
    <numFmt numFmtId="218" formatCode="[Blue][&gt;100]#,##0.0;[Red][&lt;95]#,##0.0;General"/>
    <numFmt numFmtId="219" formatCode="[Blue][&gt;100]#,##0.0;[Red][&lt;95]#,##0.0;0.0"/>
    <numFmt numFmtId="220" formatCode="\(#,##0\)"/>
    <numFmt numFmtId="221" formatCode="#,##0.0_ "/>
    <numFmt numFmtId="222" formatCode="#,##0.00_ "/>
    <numFmt numFmtId="223" formatCode="yyyy/m"/>
    <numFmt numFmtId="224" formatCode="0.00_ "/>
    <numFmt numFmtId="225" formatCode="0_);[Red]\(0\)"/>
    <numFmt numFmtId="226" formatCode="#,##0.0_ ;[Red]\-#,##0.0\ "/>
    <numFmt numFmtId="227" formatCode="0.00_);[Red]\(0.00\)"/>
    <numFmt numFmtId="228" formatCode="yyyy/m;@"/>
  </numFmts>
  <fonts count="270">
    <font>
      <sz val="11"/>
      <name val="Arial"/>
      <family val="2"/>
    </font>
    <font>
      <sz val="11"/>
      <color theme="1"/>
      <name val="ＭＳ Ｐゴシック"/>
      <family val="2"/>
      <charset val="128"/>
      <scheme val="minor"/>
    </font>
    <font>
      <sz val="11"/>
      <color theme="1"/>
      <name val="ＭＳ Ｐゴシック"/>
      <family val="2"/>
      <charset val="128"/>
      <scheme val="minor"/>
    </font>
    <font>
      <sz val="11"/>
      <name val="Arial"/>
      <family val="2"/>
    </font>
    <font>
      <sz val="11"/>
      <name val="Arial"/>
      <family val="2"/>
    </font>
    <font>
      <sz val="10"/>
      <color indexed="8"/>
      <name val="Arial"/>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sz val="8"/>
      <name val="Palatino"/>
      <family val="1"/>
    </font>
    <font>
      <sz val="9"/>
      <name val="Times New Roman"/>
      <family val="1"/>
    </font>
    <font>
      <sz val="7"/>
      <name val="Palatino"/>
      <family val="1"/>
    </font>
    <font>
      <sz val="6"/>
      <color indexed="16"/>
      <name val="Palatino"/>
      <family val="1"/>
    </font>
    <font>
      <b/>
      <sz val="12"/>
      <name val="Arial"/>
      <family val="2"/>
    </font>
    <font>
      <sz val="18"/>
      <name val="Helvetica-Black"/>
      <family val="2"/>
    </font>
    <font>
      <i/>
      <sz val="14"/>
      <name val="Palatino"/>
      <family val="1"/>
    </font>
    <font>
      <b/>
      <sz val="10"/>
      <color indexed="8"/>
      <name val="ＭＳ ゴシック"/>
      <family val="3"/>
      <charset val="128"/>
    </font>
    <font>
      <sz val="11"/>
      <name val="ＭＳ Ｐゴシック"/>
      <family val="3"/>
      <charset val="128"/>
    </font>
    <font>
      <sz val="10"/>
      <name val="Arial"/>
      <family val="2"/>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sz val="10"/>
      <color indexed="16"/>
      <name val="Helvetica-Black"/>
      <family val="2"/>
    </font>
    <font>
      <b/>
      <sz val="12"/>
      <color indexed="8"/>
      <name val="ＭＳ ゴシック"/>
      <family val="3"/>
      <charset val="128"/>
    </font>
    <font>
      <sz val="8"/>
      <color indexed="16"/>
      <name val="Century Schoolbook"/>
      <family val="1"/>
    </font>
    <font>
      <sz val="8"/>
      <color indexed="8"/>
      <name val="ＭＳ ゴシック"/>
      <family val="3"/>
      <charset val="128"/>
    </font>
    <font>
      <sz val="8"/>
      <color indexed="12"/>
      <name val="ＭＳ ゴシック"/>
      <family val="3"/>
      <charset val="128"/>
    </font>
    <font>
      <b/>
      <i/>
      <sz val="10"/>
      <name val="Times New Roman"/>
      <family val="1"/>
    </font>
    <font>
      <b/>
      <sz val="11"/>
      <name val="Helv"/>
      <family val="2"/>
    </font>
    <font>
      <b/>
      <sz val="9"/>
      <name val="Palatino"/>
      <family val="1"/>
    </font>
    <font>
      <sz val="9"/>
      <color indexed="21"/>
      <name val="Helvetica-Black"/>
      <family val="2"/>
    </font>
    <font>
      <sz val="9"/>
      <name val="Helvetica-Black"/>
      <family val="2"/>
    </font>
    <font>
      <b/>
      <sz val="9"/>
      <name val="Times New Roman"/>
      <family val="1"/>
    </font>
    <font>
      <sz val="8"/>
      <color indexed="8"/>
      <name val="Wingdings"/>
      <charset val="2"/>
    </font>
    <font>
      <sz val="11"/>
      <name val="ＭＳ 明朝"/>
      <family val="1"/>
      <charset val="128"/>
    </font>
    <font>
      <sz val="11"/>
      <name val="ＭＳ ゴシック"/>
      <family val="3"/>
      <charset val="128"/>
    </font>
    <font>
      <b/>
      <sz val="14"/>
      <name val="ＭＳ Ｐゴシック"/>
      <family val="3"/>
      <charset val="128"/>
    </font>
    <font>
      <sz val="11"/>
      <name val="明朝"/>
      <family val="3"/>
      <charset val="128"/>
    </font>
    <font>
      <sz val="6"/>
      <name val="ＭＳ 明朝"/>
      <family val="1"/>
      <charset val="128"/>
    </font>
    <font>
      <sz val="14"/>
      <name val="Arial"/>
      <family val="2"/>
    </font>
    <font>
      <sz val="14"/>
      <color indexed="8"/>
      <name val="Arial"/>
      <family val="2"/>
    </font>
    <font>
      <sz val="12"/>
      <name val="Arial"/>
      <family val="2"/>
    </font>
    <font>
      <sz val="12"/>
      <name val="ＭＳ Ｐゴシック"/>
      <family val="3"/>
      <charset val="128"/>
    </font>
    <font>
      <b/>
      <u/>
      <sz val="16"/>
      <color indexed="8"/>
      <name val="Arial"/>
      <family val="2"/>
    </font>
    <font>
      <sz val="6"/>
      <name val="ＭＳ Ｐゴシック"/>
      <family val="3"/>
      <charset val="128"/>
    </font>
    <font>
      <b/>
      <sz val="11"/>
      <name val="Arial"/>
      <family val="2"/>
    </font>
    <font>
      <b/>
      <i/>
      <sz val="11"/>
      <name val="Arial"/>
      <family val="2"/>
    </font>
    <font>
      <sz val="9"/>
      <name val="Arial"/>
      <family val="2"/>
    </font>
    <font>
      <sz val="16"/>
      <name val="Arial"/>
      <family val="2"/>
    </font>
    <font>
      <b/>
      <u/>
      <sz val="16"/>
      <name val="Arial"/>
      <family val="2"/>
    </font>
    <font>
      <sz val="10"/>
      <name val="ＭＳ Ｐゴシック"/>
      <family val="3"/>
      <charset val="128"/>
    </font>
    <font>
      <sz val="16"/>
      <color indexed="8"/>
      <name val="Arial"/>
      <family val="2"/>
    </font>
    <font>
      <sz val="16"/>
      <color theme="1"/>
      <name val="Arial"/>
      <family val="2"/>
    </font>
    <font>
      <b/>
      <u/>
      <sz val="16"/>
      <color theme="1"/>
      <name val="Arial"/>
      <family val="2"/>
    </font>
    <font>
      <b/>
      <u/>
      <sz val="16"/>
      <color theme="1"/>
      <name val="ＭＳ Ｐゴシック"/>
      <family val="3"/>
      <charset val="128"/>
    </font>
    <font>
      <sz val="11"/>
      <color theme="1"/>
      <name val="Arial"/>
      <family val="2"/>
    </font>
    <font>
      <sz val="13"/>
      <color theme="1"/>
      <name val="Arial"/>
      <family val="2"/>
    </font>
    <font>
      <sz val="14"/>
      <color theme="1"/>
      <name val="Arial"/>
      <family val="2"/>
    </font>
    <font>
      <sz val="12"/>
      <color theme="1"/>
      <name val="Arial"/>
      <family val="2"/>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Arial"/>
      <family val="2"/>
    </font>
    <font>
      <i/>
      <sz val="16"/>
      <color theme="1"/>
      <name val="Arial"/>
      <family val="2"/>
    </font>
    <font>
      <sz val="9"/>
      <color theme="1"/>
      <name val="Arial"/>
      <family val="2"/>
    </font>
    <font>
      <b/>
      <sz val="12"/>
      <color theme="1"/>
      <name val="Arial"/>
      <family val="2"/>
    </font>
    <font>
      <i/>
      <sz val="11"/>
      <color theme="1"/>
      <name val="Arial"/>
      <family val="2"/>
    </font>
    <font>
      <i/>
      <sz val="10"/>
      <color theme="1"/>
      <name val="Arial"/>
      <family val="2"/>
    </font>
    <font>
      <sz val="16"/>
      <color theme="1" tint="4.9989318521683403E-2"/>
      <name val="Arial"/>
      <family val="2"/>
    </font>
    <font>
      <sz val="11"/>
      <name val="標準明朝"/>
      <family val="1"/>
      <charset val="128"/>
    </font>
    <font>
      <i/>
      <sz val="16"/>
      <name val="Arial"/>
      <family val="2"/>
    </font>
    <font>
      <sz val="11"/>
      <color theme="1"/>
      <name val="Yu Gothic"/>
      <family val="2"/>
      <charset val="128"/>
    </font>
    <font>
      <sz val="11"/>
      <color rgb="FF006100"/>
      <name val="ＭＳ Ｐゴシック"/>
      <family val="2"/>
      <charset val="128"/>
      <scheme val="minor"/>
    </font>
    <font>
      <sz val="6"/>
      <name val="ＭＳ Ｐゴシック"/>
      <family val="2"/>
      <charset val="128"/>
      <scheme val="minor"/>
    </font>
    <font>
      <sz val="10"/>
      <color theme="1"/>
      <name val="ＭＳ ゴシック"/>
      <family val="3"/>
      <charset val="128"/>
    </font>
    <font>
      <u/>
      <sz val="11"/>
      <color rgb="FFFF0000"/>
      <name val="Arial"/>
      <family val="2"/>
    </font>
    <font>
      <sz val="11"/>
      <color rgb="FFFF0000"/>
      <name val="Arial"/>
      <family val="2"/>
    </font>
    <font>
      <sz val="12"/>
      <color theme="1"/>
      <name val="ＭＳ Ｐゴシック"/>
      <family val="2"/>
      <charset val="128"/>
    </font>
    <font>
      <u/>
      <sz val="10"/>
      <color theme="1"/>
      <name val="Arial"/>
      <family val="2"/>
    </font>
    <font>
      <sz val="16"/>
      <color theme="9" tint="-0.499984740745262"/>
      <name val="Arial"/>
      <family val="2"/>
    </font>
    <font>
      <sz val="11"/>
      <color theme="9" tint="-0.499984740745262"/>
      <name val="Arial"/>
      <family val="2"/>
    </font>
    <font>
      <sz val="12"/>
      <name val="Times New Roman"/>
      <family val="1"/>
    </font>
    <font>
      <i/>
      <sz val="11"/>
      <name val="明朝"/>
      <family val="3"/>
      <charset val="128"/>
    </font>
    <font>
      <sz val="11"/>
      <name val="lr oSVbN"/>
      <family val="3"/>
    </font>
    <font>
      <sz val="13"/>
      <name val="Tms Rmn"/>
      <family val="1"/>
    </font>
    <font>
      <b/>
      <sz val="11"/>
      <name val="ＭＳ Ｐゴシック"/>
      <family val="3"/>
      <charset val="128"/>
    </font>
    <font>
      <sz val="12"/>
      <name val="ＭＳ 明朝"/>
      <family val="1"/>
      <charset val="128"/>
    </font>
    <font>
      <sz val="11"/>
      <color indexed="8"/>
      <name val="ＭＳ Ｐゴシック"/>
      <family val="3"/>
      <charset val="128"/>
    </font>
    <font>
      <sz val="11"/>
      <color indexed="9"/>
      <name val="ＭＳ Ｐゴシック"/>
      <family val="3"/>
      <charset val="128"/>
    </font>
    <font>
      <sz val="8"/>
      <name val="Times New Roman"/>
      <family val="1"/>
    </font>
    <font>
      <b/>
      <sz val="10"/>
      <name val="Helv"/>
      <family val="2"/>
    </font>
    <font>
      <b/>
      <sz val="13"/>
      <name val="Tms Rmn"/>
      <family val="1"/>
    </font>
    <font>
      <sz val="10"/>
      <name val="MS Sans Serif"/>
      <family val="2"/>
    </font>
    <font>
      <sz val="10"/>
      <color indexed="10"/>
      <name val="ＭＳ Ｐゴシック"/>
      <family val="3"/>
      <charset val="128"/>
    </font>
    <font>
      <u/>
      <sz val="10"/>
      <color indexed="36"/>
      <name val="Arial"/>
      <family val="2"/>
    </font>
    <font>
      <sz val="9"/>
      <name val="ＭＳ 明朝"/>
      <family val="1"/>
      <charset val="128"/>
    </font>
    <font>
      <sz val="8"/>
      <name val="Arial"/>
      <family val="2"/>
    </font>
    <font>
      <sz val="14"/>
      <name val="System"/>
      <family val="2"/>
    </font>
    <font>
      <u/>
      <sz val="10"/>
      <color indexed="12"/>
      <name val="Arial"/>
      <family val="2"/>
    </font>
    <font>
      <sz val="10"/>
      <name val="ＭＳ ゴシック"/>
      <family val="3"/>
      <charset val="128"/>
    </font>
    <font>
      <sz val="10"/>
      <name val="Geneva"/>
      <family val="2"/>
    </font>
    <font>
      <sz val="11"/>
      <name val="明朝"/>
      <family val="1"/>
      <charset val="128"/>
    </font>
    <font>
      <sz val="11"/>
      <color indexed="10"/>
      <name val="明朝"/>
      <family val="1"/>
      <charset val="128"/>
    </font>
    <font>
      <sz val="10"/>
      <color indexed="8"/>
      <name val="MS Sans Serif"/>
      <family val="2"/>
    </font>
    <font>
      <b/>
      <sz val="10"/>
      <name val="MS Sans Serif"/>
      <family val="2"/>
    </font>
    <font>
      <sz val="10"/>
      <name val="Times New Roman"/>
      <family val="1"/>
    </font>
    <font>
      <sz val="10"/>
      <name val="Univers (W1)"/>
      <family val="2"/>
    </font>
    <font>
      <b/>
      <sz val="11"/>
      <color indexed="10"/>
      <name val="ＭＳ ゴシック"/>
      <family val="3"/>
      <charset val="128"/>
    </font>
    <font>
      <sz val="9"/>
      <name val="ＭＳ ゴシック"/>
      <family val="3"/>
      <charset val="128"/>
    </font>
    <font>
      <sz val="12"/>
      <color indexed="24"/>
      <name val="ＭＳ 明朝"/>
      <family val="1"/>
      <charset val="128"/>
    </font>
    <font>
      <sz val="10"/>
      <name val="Helv"/>
      <family val="2"/>
    </font>
    <font>
      <b/>
      <sz val="18"/>
      <color indexed="62"/>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19"/>
      <name val="ＭＳ Ｐゴシック"/>
      <family val="3"/>
      <charset val="128"/>
    </font>
    <font>
      <sz val="11"/>
      <color indexed="60"/>
      <name val="ＭＳ Ｐゴシック"/>
      <family val="3"/>
      <charset val="128"/>
    </font>
    <font>
      <sz val="12"/>
      <name val="ｹﾙﾅﾁﾃｼ"/>
      <family val="1"/>
      <charset val="128"/>
    </font>
    <font>
      <sz val="10"/>
      <name val="ＭＳ 明朝"/>
      <family val="1"/>
      <charset val="128"/>
    </font>
    <font>
      <u/>
      <sz val="11"/>
      <color indexed="12"/>
      <name val="ＭＳ Ｐゴシック"/>
      <family val="3"/>
      <charset val="128"/>
    </font>
    <font>
      <sz val="11"/>
      <color indexed="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10"/>
      <name val="ＭＳ Ｐゴシック"/>
      <family val="3"/>
      <charset val="128"/>
    </font>
    <font>
      <b/>
      <sz val="11"/>
      <color indexed="52"/>
      <name val="ＭＳ Ｐゴシック"/>
      <family val="3"/>
      <charset val="128"/>
    </font>
    <font>
      <sz val="9"/>
      <color theme="1"/>
      <name val="ＭＳ Ｐゴシック"/>
      <family val="2"/>
      <charset val="128"/>
      <scheme val="minor"/>
    </font>
    <font>
      <sz val="9"/>
      <color indexed="8"/>
      <name val="ＭＳ Ｐゴシック"/>
      <family val="3"/>
      <charset val="128"/>
    </font>
    <font>
      <b/>
      <sz val="10"/>
      <name val="Arial"/>
      <family val="2"/>
    </font>
    <font>
      <b/>
      <sz val="15"/>
      <color indexed="62"/>
      <name val="ＭＳ Ｐゴシック"/>
      <family val="3"/>
      <charset val="128"/>
    </font>
    <font>
      <b/>
      <sz val="15"/>
      <color indexed="56"/>
      <name val="ＭＳ Ｐゴシック"/>
      <family val="3"/>
      <charset val="128"/>
    </font>
    <font>
      <b/>
      <sz val="13"/>
      <color indexed="62"/>
      <name val="ＭＳ Ｐゴシック"/>
      <family val="3"/>
      <charset val="128"/>
    </font>
    <font>
      <b/>
      <sz val="13"/>
      <color indexed="56"/>
      <name val="ＭＳ Ｐゴシック"/>
      <family val="3"/>
      <charset val="128"/>
    </font>
    <font>
      <b/>
      <sz val="11"/>
      <color indexed="62"/>
      <name val="ＭＳ Ｐゴシック"/>
      <family val="3"/>
      <charset val="128"/>
    </font>
    <font>
      <b/>
      <sz val="11"/>
      <color indexed="56"/>
      <name val="ＭＳ Ｐゴシック"/>
      <family val="3"/>
      <charset val="128"/>
    </font>
    <font>
      <b/>
      <sz val="18"/>
      <color indexed="24"/>
      <name val="ＭＳ 明朝"/>
      <family val="1"/>
      <charset val="128"/>
    </font>
    <font>
      <b/>
      <sz val="15"/>
      <color indexed="24"/>
      <name val="ＭＳ 明朝"/>
      <family val="1"/>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color theme="1"/>
      <name val="Meiryo UI"/>
      <family val="3"/>
      <charset val="128"/>
    </font>
    <font>
      <sz val="14"/>
      <name val="ＭＳ 明朝"/>
      <family val="1"/>
      <charset val="128"/>
    </font>
    <font>
      <b/>
      <sz val="14.5"/>
      <name val="明朝"/>
      <family val="3"/>
      <charset val="128"/>
    </font>
    <font>
      <sz val="11"/>
      <color indexed="17"/>
      <name val="ＭＳ Ｐゴシック"/>
      <family val="3"/>
      <charset val="128"/>
    </font>
    <font>
      <sz val="20"/>
      <color theme="1"/>
      <name val="Arial"/>
      <family val="2"/>
    </font>
    <font>
      <sz val="11"/>
      <color theme="1" tint="0.249977111117893"/>
      <name val="Arial"/>
      <family val="2"/>
    </font>
    <font>
      <sz val="12"/>
      <color theme="1" tint="4.9989318521683403E-2"/>
      <name val="Arial"/>
      <family val="2"/>
    </font>
    <font>
      <sz val="11"/>
      <color theme="1" tint="4.9989318521683403E-2"/>
      <name val="Arial"/>
      <family val="2"/>
    </font>
    <font>
      <u/>
      <sz val="16"/>
      <color theme="1" tint="4.9989318521683403E-2"/>
      <name val="Arial"/>
      <family val="2"/>
    </font>
    <font>
      <sz val="13"/>
      <color theme="1" tint="4.9989318521683403E-2"/>
      <name val="Arial"/>
      <family val="2"/>
    </font>
    <font>
      <sz val="10"/>
      <color theme="1" tint="4.9989318521683403E-2"/>
      <name val="Arial"/>
      <family val="2"/>
    </font>
    <font>
      <sz val="14"/>
      <color theme="1" tint="4.9989318521683403E-2"/>
      <name val="Arial"/>
      <family val="2"/>
    </font>
    <font>
      <b/>
      <u/>
      <sz val="16"/>
      <color theme="1" tint="4.9989318521683403E-2"/>
      <name val="Arial"/>
      <family val="2"/>
    </font>
    <font>
      <b/>
      <u/>
      <sz val="16"/>
      <color theme="1" tint="4.9989318521683403E-2"/>
      <name val="ＭＳ Ｐゴシック"/>
      <family val="3"/>
      <charset val="128"/>
    </font>
    <font>
      <sz val="10"/>
      <color theme="1"/>
      <name val="Arial"/>
      <family val="3"/>
      <charset val="128"/>
    </font>
    <font>
      <sz val="12"/>
      <color theme="1"/>
      <name val="Arial"/>
      <family val="2"/>
      <charset val="128"/>
    </font>
    <font>
      <sz val="12"/>
      <color theme="1"/>
      <name val="Arial"/>
      <family val="3"/>
      <charset val="128"/>
    </font>
    <font>
      <sz val="12"/>
      <name val="Yu Gothic"/>
      <family val="2"/>
      <charset val="128"/>
    </font>
    <font>
      <b/>
      <u/>
      <sz val="16"/>
      <color theme="1"/>
      <name val="Yu Gothic"/>
      <family val="2"/>
      <charset val="128"/>
    </font>
    <font>
      <sz val="14"/>
      <color theme="1"/>
      <name val="Arial"/>
      <family val="3"/>
      <charset val="128"/>
    </font>
    <font>
      <sz val="20"/>
      <name val="Arial"/>
      <family val="2"/>
    </font>
    <font>
      <sz val="20"/>
      <color theme="1" tint="4.9989318521683403E-2"/>
      <name val="Arial"/>
      <family val="2"/>
    </font>
    <font>
      <b/>
      <sz val="20"/>
      <color theme="1"/>
      <name val="Arial"/>
      <family val="2"/>
    </font>
    <font>
      <sz val="24"/>
      <color theme="1"/>
      <name val="Arial"/>
      <family val="2"/>
    </font>
    <font>
      <b/>
      <sz val="14"/>
      <color theme="1"/>
      <name val="Arial"/>
      <family val="2"/>
    </font>
    <font>
      <b/>
      <sz val="14"/>
      <color theme="1"/>
      <name val="ＭＳ Ｐゴシック"/>
      <family val="3"/>
      <charset val="128"/>
    </font>
    <font>
      <b/>
      <sz val="14"/>
      <color theme="1" tint="4.9989318521683403E-2"/>
      <name val="Arial"/>
      <family val="2"/>
    </font>
    <font>
      <sz val="14"/>
      <color theme="1"/>
      <name val="Arial"/>
      <family val="3"/>
    </font>
    <font>
      <sz val="14"/>
      <color theme="1" tint="4.9989318521683403E-2"/>
      <name val="Arial"/>
      <family val="3"/>
      <charset val="128"/>
    </font>
    <font>
      <sz val="11"/>
      <color theme="1"/>
      <name val="ＭＳ Ｐゴシック"/>
      <family val="2"/>
      <charset val="128"/>
    </font>
    <font>
      <sz val="14"/>
      <color theme="1"/>
      <name val="ＭＳ ゴシック"/>
      <family val="3"/>
      <charset val="128"/>
    </font>
    <font>
      <sz val="14"/>
      <color theme="1"/>
      <name val="Arial"/>
      <family val="2"/>
      <charset val="128"/>
    </font>
    <font>
      <sz val="22"/>
      <color theme="1"/>
      <name val="Arial"/>
      <family val="2"/>
    </font>
    <font>
      <sz val="18"/>
      <color theme="1"/>
      <name val="Arial"/>
      <family val="2"/>
    </font>
    <font>
      <b/>
      <sz val="16"/>
      <color theme="1"/>
      <name val="Arial"/>
      <family val="2"/>
    </font>
    <font>
      <sz val="11"/>
      <color theme="1"/>
      <name val="ＭＳ Ｐゴシック"/>
      <family val="2"/>
      <scheme val="minor"/>
    </font>
    <font>
      <sz val="6"/>
      <name val="ＭＳ Ｐゴシック"/>
      <family val="3"/>
      <charset val="128"/>
      <scheme val="minor"/>
    </font>
    <font>
      <i/>
      <sz val="24"/>
      <color theme="1"/>
      <name val="Arial"/>
      <family val="2"/>
    </font>
    <font>
      <sz val="12"/>
      <color theme="1"/>
      <name val="Yu Gothic"/>
      <family val="2"/>
      <charset val="128"/>
    </font>
    <font>
      <sz val="11"/>
      <color theme="1"/>
      <name val="Meiryo UI"/>
      <family val="3"/>
      <charset val="128"/>
    </font>
    <font>
      <sz val="11"/>
      <name val="Meiryo UI"/>
      <family val="3"/>
      <charset val="128"/>
    </font>
    <font>
      <sz val="11"/>
      <color theme="1"/>
      <name val="Arial"/>
      <family val="2"/>
      <charset val="128"/>
    </font>
    <font>
      <sz val="14"/>
      <color theme="1" tint="4.9989318521683403E-2"/>
      <name val="ＭＳ Ｐゴシック"/>
      <family val="3"/>
      <charset val="128"/>
    </font>
    <font>
      <sz val="12"/>
      <color rgb="FFFF0000"/>
      <name val="Arial"/>
      <family val="2"/>
    </font>
    <font>
      <sz val="12"/>
      <color theme="1"/>
      <name val="HGS創英角ｺﾞｼｯｸUB"/>
      <family val="3"/>
      <charset val="128"/>
    </font>
    <font>
      <b/>
      <sz val="11"/>
      <color theme="1"/>
      <name val="Arial"/>
      <family val="2"/>
    </font>
    <font>
      <b/>
      <sz val="12"/>
      <color theme="1"/>
      <name val="Arial"/>
      <family val="2"/>
      <charset val="128"/>
    </font>
    <font>
      <b/>
      <sz val="12"/>
      <color theme="1" tint="4.9989318521683403E-2"/>
      <name val="Arial"/>
      <family val="2"/>
    </font>
    <font>
      <b/>
      <sz val="14"/>
      <name val="Arial"/>
      <family val="2"/>
    </font>
    <font>
      <b/>
      <sz val="16"/>
      <color theme="1"/>
      <name val="Meiryo UI"/>
      <family val="3"/>
      <charset val="128"/>
    </font>
    <font>
      <sz val="12"/>
      <name val="Meiryo UI"/>
      <family val="3"/>
      <charset val="128"/>
    </font>
    <font>
      <sz val="14"/>
      <name val="Meiryo UI"/>
      <family val="3"/>
      <charset val="128"/>
    </font>
    <font>
      <b/>
      <sz val="14"/>
      <name val="Meiryo UI"/>
      <family val="3"/>
      <charset val="128"/>
    </font>
    <font>
      <sz val="12"/>
      <color theme="1"/>
      <name val="游ゴシック"/>
      <family val="3"/>
      <charset val="128"/>
    </font>
    <font>
      <sz val="12"/>
      <color theme="1"/>
      <name val="Meiryo UI"/>
      <family val="3"/>
      <charset val="128"/>
    </font>
    <font>
      <b/>
      <u/>
      <sz val="16"/>
      <color theme="1"/>
      <name val="Meiryo UI"/>
      <family val="3"/>
      <charset val="128"/>
    </font>
    <font>
      <b/>
      <sz val="14"/>
      <color theme="1"/>
      <name val="Meiryo UI"/>
      <family val="3"/>
      <charset val="128"/>
    </font>
    <font>
      <b/>
      <u/>
      <sz val="16"/>
      <color theme="1" tint="4.9989318521683403E-2"/>
      <name val="Meiryo UI"/>
      <family val="3"/>
      <charset val="128"/>
    </font>
    <font>
      <b/>
      <sz val="14"/>
      <color theme="1" tint="4.9989318521683403E-2"/>
      <name val="Meiryo UI"/>
      <family val="3"/>
      <charset val="128"/>
    </font>
    <font>
      <sz val="14"/>
      <color theme="1" tint="4.9989318521683403E-2"/>
      <name val="Meiryo UI"/>
      <family val="3"/>
      <charset val="128"/>
    </font>
    <font>
      <b/>
      <sz val="12"/>
      <color theme="1" tint="4.9989318521683403E-2"/>
      <name val="Meiryo UI"/>
      <family val="3"/>
      <charset val="128"/>
    </font>
    <font>
      <sz val="12"/>
      <color theme="1" tint="4.9989318521683403E-2"/>
      <name val="Meiryo UI"/>
      <family val="3"/>
      <charset val="128"/>
    </font>
    <font>
      <sz val="10"/>
      <color theme="1" tint="4.9989318521683403E-2"/>
      <name val="Meiryo UI"/>
      <family val="3"/>
      <charset val="128"/>
    </font>
    <font>
      <b/>
      <sz val="12"/>
      <name val="Meiryo UI"/>
      <family val="3"/>
      <charset val="128"/>
    </font>
    <font>
      <b/>
      <sz val="12"/>
      <color theme="1"/>
      <name val="Meiryo UI"/>
      <family val="3"/>
      <charset val="128"/>
    </font>
    <font>
      <b/>
      <sz val="11"/>
      <color theme="1"/>
      <name val="Meiryo UI"/>
      <family val="3"/>
      <charset val="128"/>
    </font>
    <font>
      <sz val="14"/>
      <color theme="1"/>
      <name val="Meiryo UI"/>
      <family val="3"/>
      <charset val="128"/>
    </font>
    <font>
      <b/>
      <sz val="16"/>
      <color theme="1" tint="4.9989318521683403E-2"/>
      <name val="Arial"/>
      <family val="2"/>
    </font>
    <font>
      <u/>
      <sz val="16"/>
      <color theme="1"/>
      <name val="Arial"/>
      <family val="2"/>
    </font>
    <font>
      <b/>
      <i/>
      <sz val="16"/>
      <color theme="1"/>
      <name val="Arial"/>
      <family val="2"/>
    </font>
    <font>
      <sz val="11"/>
      <color theme="1" tint="4.9989318521683403E-2"/>
      <name val="Meiryo UI"/>
      <family val="3"/>
      <charset val="128"/>
    </font>
    <font>
      <sz val="12"/>
      <color rgb="FFFF0000"/>
      <name val="Meiryo UI"/>
      <family val="3"/>
      <charset val="128"/>
    </font>
    <font>
      <b/>
      <sz val="16"/>
      <name val="Arial"/>
      <family val="2"/>
    </font>
    <font>
      <b/>
      <i/>
      <sz val="16"/>
      <name val="Arial"/>
      <family val="2"/>
    </font>
    <font>
      <b/>
      <u/>
      <sz val="16"/>
      <name val="Meiryo UI"/>
      <family val="3"/>
      <charset val="128"/>
    </font>
    <font>
      <b/>
      <sz val="11"/>
      <name val="Meiryo UI"/>
      <family val="3"/>
      <charset val="128"/>
    </font>
    <font>
      <sz val="10"/>
      <color theme="9" tint="-0.499984740745262"/>
      <name val="Arial"/>
      <family val="2"/>
    </font>
    <font>
      <b/>
      <u/>
      <sz val="16"/>
      <color theme="1"/>
      <name val="Arial"/>
      <family val="2"/>
      <charset val="128"/>
    </font>
    <font>
      <u/>
      <sz val="11"/>
      <color theme="10"/>
      <name val="Arial"/>
      <family val="2"/>
    </font>
    <font>
      <sz val="10"/>
      <color theme="1"/>
      <name val="ＭＳ Ｐゴシック"/>
      <family val="2"/>
      <charset val="128"/>
    </font>
    <font>
      <sz val="10"/>
      <color theme="1"/>
      <name val="Yu Gothic"/>
      <family val="2"/>
      <charset val="128"/>
    </font>
    <font>
      <b/>
      <sz val="14"/>
      <color theme="1"/>
      <name val="Arial"/>
      <family val="2"/>
      <charset val="128"/>
    </font>
    <font>
      <sz val="10"/>
      <name val="Meiryo UI"/>
      <family val="3"/>
      <charset val="128"/>
    </font>
    <font>
      <b/>
      <sz val="16"/>
      <name val="ＭＳ 明朝"/>
      <family val="1"/>
      <charset val="128"/>
    </font>
    <font>
      <b/>
      <u/>
      <sz val="16"/>
      <color theme="1"/>
      <name val="Arial"/>
      <family val="3"/>
      <charset val="128"/>
    </font>
    <font>
      <b/>
      <sz val="14"/>
      <color theme="1"/>
      <name val="Arial"/>
      <family val="3"/>
      <charset val="128"/>
    </font>
    <font>
      <b/>
      <sz val="12"/>
      <color theme="1"/>
      <name val="Arial"/>
      <family val="3"/>
      <charset val="128"/>
    </font>
    <font>
      <b/>
      <sz val="20"/>
      <color theme="1"/>
      <name val="Meiryo UI"/>
      <family val="3"/>
      <charset val="128"/>
    </font>
    <font>
      <sz val="16"/>
      <name val="ＭＳ Ｐゴシック"/>
      <family val="3"/>
      <charset val="128"/>
    </font>
    <font>
      <b/>
      <sz val="16"/>
      <name val="Meiryo UI"/>
      <family val="3"/>
      <charset val="128"/>
    </font>
    <font>
      <sz val="20"/>
      <color theme="1"/>
      <name val="Meiryo UI"/>
      <family val="3"/>
      <charset val="128"/>
    </font>
    <font>
      <sz val="20"/>
      <color theme="1" tint="4.9989318521683403E-2"/>
      <name val="Meiryo UI"/>
      <family val="3"/>
      <charset val="128"/>
    </font>
    <font>
      <b/>
      <sz val="14"/>
      <color theme="1"/>
      <name val="Arial"/>
      <family val="3"/>
    </font>
    <font>
      <sz val="18"/>
      <name val="Arial"/>
      <family val="2"/>
    </font>
    <font>
      <sz val="16"/>
      <color theme="1"/>
      <name val="ＭＳ Ｐゴシック"/>
      <family val="3"/>
      <charset val="128"/>
    </font>
    <font>
      <sz val="16"/>
      <color theme="1"/>
      <name val="Arial"/>
      <family val="3"/>
    </font>
    <font>
      <sz val="16"/>
      <color theme="1" tint="4.9989318521683403E-2"/>
      <name val="Arial"/>
      <family val="3"/>
      <charset val="128"/>
    </font>
    <font>
      <sz val="10"/>
      <color theme="1" tint="4.9989318521683403E-2"/>
      <name val="Arial"/>
      <family val="3"/>
      <charset val="128"/>
    </font>
    <font>
      <b/>
      <sz val="10"/>
      <color theme="1"/>
      <name val="Arial"/>
      <family val="2"/>
    </font>
    <font>
      <b/>
      <sz val="17"/>
      <color theme="1" tint="4.9989318521683403E-2"/>
      <name val="Arial"/>
      <family val="2"/>
    </font>
    <font>
      <sz val="17"/>
      <color theme="1" tint="4.9989318521683403E-2"/>
      <name val="Arial"/>
      <family val="2"/>
    </font>
    <font>
      <b/>
      <i/>
      <sz val="17"/>
      <color theme="1" tint="4.9989318521683403E-2"/>
      <name val="Arial"/>
      <family val="2"/>
    </font>
    <font>
      <i/>
      <sz val="17"/>
      <color theme="1" tint="4.9989318521683403E-2"/>
      <name val="Arial"/>
      <family val="2"/>
    </font>
    <font>
      <b/>
      <sz val="16"/>
      <color theme="1"/>
      <name val="Arial"/>
      <family val="3"/>
      <charset val="128"/>
    </font>
    <font>
      <b/>
      <sz val="20"/>
      <color theme="1"/>
      <name val="Arial"/>
      <family val="3"/>
      <charset val="128"/>
    </font>
    <font>
      <sz val="12"/>
      <name val="Arial"/>
      <family val="2"/>
      <charset val="128"/>
    </font>
    <font>
      <b/>
      <u/>
      <sz val="12"/>
      <color theme="1"/>
      <name val="Arial"/>
      <family val="2"/>
    </font>
    <font>
      <sz val="12"/>
      <color theme="1"/>
      <name val="Meiryo UI"/>
      <family val="2"/>
      <charset val="128"/>
    </font>
    <font>
      <b/>
      <sz val="14"/>
      <color theme="1"/>
      <name val="Yu Gothic"/>
      <family val="3"/>
      <charset val="128"/>
    </font>
    <font>
      <b/>
      <u/>
      <sz val="16"/>
      <color theme="1"/>
      <name val="Arial"/>
      <family val="3"/>
    </font>
    <font>
      <sz val="17"/>
      <color theme="1" tint="4.9989318521683403E-2"/>
      <name val="ＭＳ Ｐゴシック"/>
      <family val="3"/>
      <charset val="128"/>
    </font>
    <font>
      <b/>
      <u/>
      <sz val="16"/>
      <name val="Arial"/>
      <family val="3"/>
      <charset val="128"/>
    </font>
    <font>
      <sz val="9"/>
      <color theme="1"/>
      <name val="Meiryo UI"/>
      <family val="3"/>
      <charset val="128"/>
    </font>
    <font>
      <sz val="11"/>
      <color theme="1" tint="4.9989318521683403E-2"/>
      <name val="Yu Gothic"/>
      <family val="2"/>
      <charset val="128"/>
    </font>
    <font>
      <u/>
      <sz val="16"/>
      <name val="Arial"/>
      <family val="2"/>
    </font>
    <font>
      <sz val="12"/>
      <color theme="1"/>
      <name val="Arial"/>
      <family val="3"/>
    </font>
    <font>
      <sz val="13"/>
      <color rgb="FF000000"/>
      <name val="Segoe UI"/>
      <family val="2"/>
    </font>
    <font>
      <sz val="10"/>
      <color theme="1"/>
      <name val="Arial"/>
      <family val="3"/>
    </font>
    <font>
      <sz val="10"/>
      <color theme="1" tint="4.9989318521683403E-2"/>
      <name val="Yu Gothic"/>
      <family val="2"/>
      <charset val="128"/>
    </font>
    <font>
      <sz val="10"/>
      <color theme="1"/>
      <name val="MS UI Gothic"/>
      <family val="2"/>
      <charset val="1"/>
    </font>
    <font>
      <sz val="10"/>
      <color theme="1"/>
      <name val="Arial"/>
      <family val="2"/>
      <charset val="1"/>
    </font>
    <font>
      <sz val="11"/>
      <color theme="1"/>
      <name val="MS UI Gothic"/>
      <family val="2"/>
      <charset val="1"/>
    </font>
    <font>
      <u/>
      <sz val="16"/>
      <name val="Arial"/>
      <family val="3"/>
      <charset val="128"/>
    </font>
    <font>
      <u/>
      <sz val="16"/>
      <name val="Meiryo UI"/>
      <family val="3"/>
      <charset val="128"/>
    </font>
    <font>
      <sz val="10"/>
      <color theme="1" tint="4.9989318521683403E-2"/>
      <name val="Arial"/>
      <family val="2"/>
      <charset val="128"/>
    </font>
    <font>
      <sz val="11"/>
      <color theme="1"/>
      <name val="Arial"/>
      <family val="2"/>
      <charset val="1"/>
    </font>
    <font>
      <sz val="12"/>
      <name val="ＭＳ Ｐゴシック"/>
      <family val="2"/>
      <charset val="128"/>
    </font>
    <font>
      <b/>
      <sz val="12"/>
      <color theme="1"/>
      <name val="Arial"/>
      <family val="3"/>
    </font>
    <font>
      <b/>
      <sz val="12"/>
      <color theme="1"/>
      <name val="Yu Gothic"/>
      <family val="3"/>
      <charset val="128"/>
    </font>
  </fonts>
  <fills count="47">
    <fill>
      <patternFill patternType="none"/>
    </fill>
    <fill>
      <patternFill patternType="gray125"/>
    </fill>
    <fill>
      <patternFill patternType="solid">
        <fgColor indexed="47"/>
      </patternFill>
    </fill>
    <fill>
      <patternFill patternType="solid">
        <fgColor indexed="9"/>
      </patternFill>
    </fill>
    <fill>
      <patternFill patternType="solid">
        <fgColor indexed="43"/>
      </patternFill>
    </fill>
    <fill>
      <patternFill patternType="solid">
        <fgColor indexed="12"/>
      </patternFill>
    </fill>
    <fill>
      <patternFill patternType="solid">
        <fgColor indexed="13"/>
      </patternFill>
    </fill>
    <fill>
      <patternFill patternType="solid">
        <fgColor indexed="17"/>
      </patternFill>
    </fill>
    <fill>
      <patternFill patternType="solid">
        <fgColor indexed="16"/>
        <bgColor indexed="64"/>
      </patternFill>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22"/>
      </patternFill>
    </fill>
    <fill>
      <patternFill patternType="gray0625"/>
    </fill>
    <fill>
      <patternFill patternType="solid">
        <fgColor theme="5" tint="0.599993896298104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indexed="64"/>
      </patternFill>
    </fill>
  </fills>
  <borders count="52">
    <border>
      <left/>
      <right/>
      <top/>
      <bottom/>
      <diagonal/>
    </border>
    <border>
      <left/>
      <right/>
      <top/>
      <bottom style="dotted">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top style="medium">
        <color indexed="64"/>
      </top>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right/>
      <top/>
      <bottom style="hair">
        <color indexed="64"/>
      </bottom>
      <diagonal/>
    </border>
    <border>
      <left/>
      <right/>
      <top style="thin">
        <color indexed="64"/>
      </top>
      <bottom/>
      <diagonal/>
    </border>
    <border>
      <left/>
      <right/>
      <top style="thin">
        <color indexed="64"/>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right/>
      <top/>
      <bottom style="double">
        <color indexed="52"/>
      </bottom>
      <diagonal/>
    </border>
    <border>
      <left style="thin">
        <color indexed="8"/>
      </left>
      <right style="thin">
        <color indexed="8"/>
      </right>
      <top style="thin">
        <color indexed="8"/>
      </top>
      <bottom style="thin">
        <color indexed="8"/>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right/>
      <top style="double">
        <color indexed="64"/>
      </top>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ashed">
        <color indexed="64"/>
      </top>
      <bottom style="dashed">
        <color indexed="64"/>
      </bottom>
      <diagonal/>
    </border>
    <border>
      <left/>
      <right/>
      <top style="thin">
        <color auto="1"/>
      </top>
      <bottom/>
      <diagonal/>
    </border>
    <border>
      <left/>
      <right/>
      <top/>
      <bottom style="medium">
        <color auto="1"/>
      </bottom>
      <diagonal/>
    </border>
    <border>
      <left/>
      <right style="thin">
        <color indexed="64"/>
      </right>
      <top style="thin">
        <color indexed="64"/>
      </top>
      <bottom/>
      <diagonal/>
    </border>
    <border>
      <left/>
      <right/>
      <top/>
      <bottom style="thin">
        <color theme="0" tint="-0.24994659260841701"/>
      </bottom>
      <diagonal/>
    </border>
    <border>
      <left/>
      <right/>
      <top style="thin">
        <color indexed="64"/>
      </top>
      <bottom style="thin">
        <color indexed="64"/>
      </bottom>
      <diagonal/>
    </border>
    <border>
      <left/>
      <right/>
      <top style="thin">
        <color indexed="64"/>
      </top>
      <bottom/>
      <diagonal/>
    </border>
    <border>
      <left/>
      <right/>
      <top style="hair">
        <color auto="1"/>
      </top>
      <bottom/>
      <diagonal/>
    </border>
    <border>
      <left/>
      <right/>
      <top style="medium">
        <color indexed="64"/>
      </top>
      <bottom style="hair">
        <color indexed="64"/>
      </bottom>
      <diagonal/>
    </border>
    <border>
      <left/>
      <right style="thin">
        <color indexed="64"/>
      </right>
      <top style="thin">
        <color indexed="64"/>
      </top>
      <bottom/>
      <diagonal/>
    </border>
  </borders>
  <cellStyleXfs count="382">
    <xf numFmtId="0" fontId="0" fillId="0" borderId="0"/>
    <xf numFmtId="185" fontId="5" fillId="0" borderId="0" applyFill="0" applyBorder="0" applyAlignment="0"/>
    <xf numFmtId="0" fontId="6" fillId="5" borderId="0">
      <alignment horizontal="left"/>
    </xf>
    <xf numFmtId="0" fontId="7" fillId="5" borderId="0">
      <alignment horizontal="right"/>
    </xf>
    <xf numFmtId="0" fontId="8" fillId="3" borderId="0">
      <alignment horizontal="center"/>
    </xf>
    <xf numFmtId="0" fontId="7" fillId="5" borderId="0">
      <alignment horizontal="right"/>
    </xf>
    <xf numFmtId="0" fontId="8" fillId="3" borderId="0">
      <alignment horizontal="left"/>
    </xf>
    <xf numFmtId="0" fontId="9" fillId="0" borderId="0" applyFont="0" applyFill="0" applyBorder="0" applyAlignment="0" applyProtection="0">
      <alignment horizontal="right"/>
    </xf>
    <xf numFmtId="0" fontId="9" fillId="0" borderId="0" applyFont="0" applyFill="0" applyBorder="0" applyAlignment="0" applyProtection="0">
      <alignment horizontal="right"/>
    </xf>
    <xf numFmtId="0" fontId="9" fillId="0" borderId="0" applyFont="0" applyFill="0" applyBorder="0" applyAlignment="0" applyProtection="0">
      <alignment horizontal="right"/>
    </xf>
    <xf numFmtId="0" fontId="9" fillId="0" borderId="0" applyFont="0" applyFill="0" applyBorder="0" applyAlignment="0" applyProtection="0">
      <alignment horizontal="right"/>
    </xf>
    <xf numFmtId="0" fontId="9" fillId="0" borderId="0" applyFont="0" applyFill="0" applyBorder="0" applyAlignment="0" applyProtection="0"/>
    <xf numFmtId="0" fontId="9" fillId="0" borderId="1" applyNumberFormat="0" applyFont="0" applyFill="0" applyAlignment="0" applyProtection="0"/>
    <xf numFmtId="0" fontId="10" fillId="0" borderId="0">
      <alignment horizontal="left"/>
    </xf>
    <xf numFmtId="0" fontId="11" fillId="0" borderId="0" applyFill="0" applyBorder="0" applyProtection="0">
      <alignment horizontal="left"/>
    </xf>
    <xf numFmtId="0" fontId="9" fillId="0" borderId="0" applyFont="0" applyFill="0" applyBorder="0" applyAlignment="0" applyProtection="0">
      <alignment horizontal="right"/>
    </xf>
    <xf numFmtId="0" fontId="12" fillId="0" borderId="0" applyProtection="0">
      <alignment horizontal="right"/>
    </xf>
    <xf numFmtId="0" fontId="13" fillId="0" borderId="2" applyNumberFormat="0" applyAlignment="0" applyProtection="0">
      <alignment horizontal="left" vertical="center"/>
    </xf>
    <xf numFmtId="0" fontId="13" fillId="0" borderId="3">
      <alignment horizontal="left" vertical="center"/>
    </xf>
    <xf numFmtId="0" fontId="14" fillId="0" borderId="0" applyProtection="0">
      <alignment horizontal="left"/>
    </xf>
    <xf numFmtId="0" fontId="15" fillId="0" borderId="0" applyProtection="0">
      <alignment horizontal="left"/>
    </xf>
    <xf numFmtId="0" fontId="6" fillId="5" borderId="0">
      <alignment horizontal="left"/>
    </xf>
    <xf numFmtId="0" fontId="16" fillId="3" borderId="0">
      <alignment horizontal="left"/>
    </xf>
    <xf numFmtId="0" fontId="9" fillId="0" borderId="0" applyFont="0" applyFill="0" applyBorder="0" applyAlignment="0" applyProtection="0">
      <alignment horizontal="right"/>
    </xf>
    <xf numFmtId="186" fontId="17" fillId="0" borderId="0"/>
    <xf numFmtId="0" fontId="18" fillId="0" borderId="0"/>
    <xf numFmtId="187" fontId="19" fillId="3" borderId="0">
      <alignment horizontal="right"/>
    </xf>
    <xf numFmtId="0" fontId="20" fillId="6" borderId="0">
      <alignment horizontal="center"/>
    </xf>
    <xf numFmtId="0" fontId="21" fillId="7" borderId="0"/>
    <xf numFmtId="0" fontId="22" fillId="3" borderId="0" applyBorder="0">
      <alignment horizontal="centerContinuous"/>
    </xf>
    <xf numFmtId="0" fontId="23" fillId="7" borderId="0" applyBorder="0">
      <alignment horizontal="centerContinuous"/>
    </xf>
    <xf numFmtId="1" fontId="24" fillId="0" borderId="0" applyProtection="0">
      <alignment horizontal="right" vertical="center"/>
    </xf>
    <xf numFmtId="4" fontId="10" fillId="0" borderId="0">
      <alignment horizontal="right"/>
    </xf>
    <xf numFmtId="0" fontId="16" fillId="4" borderId="0">
      <alignment horizontal="center"/>
    </xf>
    <xf numFmtId="49" fontId="25" fillId="3" borderId="0">
      <alignment horizontal="center"/>
    </xf>
    <xf numFmtId="4" fontId="26" fillId="0" borderId="0">
      <alignment horizontal="right"/>
    </xf>
    <xf numFmtId="0" fontId="7" fillId="5" borderId="0">
      <alignment horizontal="center"/>
    </xf>
    <xf numFmtId="0" fontId="7" fillId="5" borderId="0">
      <alignment horizontal="centerContinuous"/>
    </xf>
    <xf numFmtId="0" fontId="27" fillId="3" borderId="0">
      <alignment horizontal="left"/>
    </xf>
    <xf numFmtId="49" fontId="27" fillId="3" borderId="0">
      <alignment horizontal="center"/>
    </xf>
    <xf numFmtId="0" fontId="6" fillId="5" borderId="0">
      <alignment horizontal="left"/>
    </xf>
    <xf numFmtId="49" fontId="27" fillId="3" borderId="0">
      <alignment horizontal="left"/>
    </xf>
    <xf numFmtId="0" fontId="6" fillId="5" borderId="0">
      <alignment horizontal="centerContinuous"/>
    </xf>
    <xf numFmtId="0" fontId="6" fillId="5" borderId="0">
      <alignment horizontal="right"/>
    </xf>
    <xf numFmtId="49" fontId="16" fillId="3" borderId="0">
      <alignment horizontal="left"/>
    </xf>
    <xf numFmtId="0" fontId="7" fillId="5" borderId="0">
      <alignment horizontal="right"/>
    </xf>
    <xf numFmtId="0" fontId="27" fillId="2" borderId="0">
      <alignment horizontal="center"/>
    </xf>
    <xf numFmtId="0" fontId="28" fillId="2" borderId="0">
      <alignment horizontal="center"/>
    </xf>
    <xf numFmtId="0" fontId="29" fillId="0" borderId="0">
      <alignment horizontal="left"/>
    </xf>
    <xf numFmtId="0" fontId="30" fillId="0" borderId="0"/>
    <xf numFmtId="0" fontId="31" fillId="0" borderId="0" applyBorder="0" applyProtection="0">
      <alignment vertical="center"/>
    </xf>
    <xf numFmtId="0" fontId="31" fillId="0" borderId="4" applyBorder="0" applyProtection="0">
      <alignment horizontal="right" vertical="center"/>
    </xf>
    <xf numFmtId="0" fontId="32" fillId="8" borderId="0" applyBorder="0" applyProtection="0">
      <alignment horizontal="centerContinuous" vertical="center"/>
    </xf>
    <xf numFmtId="0" fontId="32" fillId="9" borderId="4" applyBorder="0" applyProtection="0">
      <alignment horizontal="centerContinuous" vertical="center"/>
    </xf>
    <xf numFmtId="0" fontId="33" fillId="0" borderId="0" applyFill="0" applyBorder="0" applyProtection="0">
      <alignment horizontal="left"/>
    </xf>
    <xf numFmtId="0" fontId="11" fillId="0" borderId="5" applyFill="0" applyBorder="0" applyProtection="0">
      <alignment horizontal="left" vertical="top"/>
    </xf>
    <xf numFmtId="0" fontId="34" fillId="0" borderId="0">
      <alignment horizontal="center"/>
    </xf>
    <xf numFmtId="0" fontId="35" fillId="3" borderId="0">
      <alignment horizontal="center"/>
    </xf>
    <xf numFmtId="9" fontId="4" fillId="0" borderId="0" applyFont="0" applyFill="0" applyBorder="0" applyAlignment="0" applyProtection="0"/>
    <xf numFmtId="188" fontId="37" fillId="0" borderId="0" applyFont="0" applyFill="0" applyBorder="0" applyAlignment="0" applyProtection="0"/>
    <xf numFmtId="189" fontId="37" fillId="0" borderId="0" applyFont="0" applyFill="0" applyBorder="0" applyAlignment="0" applyProtection="0">
      <alignment vertical="top"/>
    </xf>
    <xf numFmtId="190" fontId="37" fillId="0" borderId="0" applyFont="0" applyFill="0" applyBorder="0" applyAlignment="0" applyProtection="0"/>
    <xf numFmtId="0" fontId="36" fillId="0" borderId="0">
      <alignment vertical="center"/>
    </xf>
    <xf numFmtId="38" fontId="4" fillId="0" borderId="0" applyFont="0" applyFill="0" applyBorder="0" applyAlignment="0" applyProtection="0"/>
    <xf numFmtId="0" fontId="38" fillId="0" borderId="0" applyFill="0" applyBorder="0" applyProtection="0"/>
    <xf numFmtId="0" fontId="36" fillId="0" borderId="0" applyNumberFormat="0" applyFont="0" applyFill="0" applyBorder="0">
      <alignment horizontal="left" vertical="top" wrapText="1"/>
    </xf>
    <xf numFmtId="0" fontId="36" fillId="0" borderId="0" applyBorder="0"/>
    <xf numFmtId="0" fontId="36" fillId="0" borderId="0" applyBorder="0"/>
    <xf numFmtId="0" fontId="36" fillId="0" borderId="0" applyBorder="0"/>
    <xf numFmtId="0" fontId="36" fillId="0" borderId="0" applyBorder="0"/>
    <xf numFmtId="0" fontId="36" fillId="0" borderId="0" applyBorder="0"/>
    <xf numFmtId="0" fontId="39" fillId="0" borderId="0"/>
    <xf numFmtId="0" fontId="17" fillId="0" borderId="0"/>
    <xf numFmtId="0" fontId="17" fillId="0" borderId="0"/>
    <xf numFmtId="0" fontId="36" fillId="0" borderId="0" applyBorder="0"/>
    <xf numFmtId="38" fontId="36" fillId="0" borderId="0" applyFont="0" applyFill="0" applyBorder="0" applyAlignment="0" applyProtection="0"/>
    <xf numFmtId="9" fontId="36" fillId="0" borderId="0" applyFont="0" applyFill="0" applyBorder="0" applyAlignment="0" applyProtection="0"/>
    <xf numFmtId="0" fontId="17" fillId="0" borderId="0"/>
    <xf numFmtId="38" fontId="3" fillId="0" borderId="0" applyFont="0" applyFill="0" applyBorder="0" applyAlignment="0" applyProtection="0"/>
    <xf numFmtId="9" fontId="3" fillId="0" borderId="0" applyFont="0" applyFill="0" applyBorder="0" applyAlignment="0" applyProtection="0"/>
    <xf numFmtId="38" fontId="17" fillId="0" borderId="0" applyFont="0" applyFill="0" applyBorder="0" applyAlignment="0" applyProtection="0"/>
    <xf numFmtId="38" fontId="71" fillId="0" borderId="0" applyFont="0" applyFill="0" applyBorder="0" applyAlignment="0" applyProtection="0"/>
    <xf numFmtId="9" fontId="17" fillId="0" borderId="0" applyFont="0" applyFill="0" applyBorder="0" applyAlignment="0" applyProtection="0"/>
    <xf numFmtId="6" fontId="17" fillId="0" borderId="0" applyFont="0" applyFill="0" applyBorder="0" applyAlignment="0" applyProtection="0">
      <alignment vertical="center"/>
    </xf>
    <xf numFmtId="9" fontId="17" fillId="0" borderId="0" applyFont="0" applyFill="0" applyBorder="0" applyAlignment="0" applyProtection="0">
      <alignment vertical="center"/>
    </xf>
    <xf numFmtId="6" fontId="17" fillId="0" borderId="0" applyFont="0" applyFill="0" applyBorder="0" applyAlignment="0" applyProtection="0">
      <alignment vertical="center"/>
    </xf>
    <xf numFmtId="176" fontId="81" fillId="0" borderId="7" applyNumberFormat="0">
      <alignment horizontal="right" vertical="center"/>
    </xf>
    <xf numFmtId="177" fontId="81" fillId="0" borderId="7">
      <alignment horizontal="right" vertical="center"/>
    </xf>
    <xf numFmtId="9" fontId="37" fillId="0" borderId="0" applyFont="0" applyFill="0" applyBorder="0" applyAlignment="0" applyProtection="0"/>
    <xf numFmtId="0" fontId="83" fillId="0" borderId="0"/>
    <xf numFmtId="0" fontId="36" fillId="0" borderId="0"/>
    <xf numFmtId="0" fontId="83" fillId="0" borderId="0"/>
    <xf numFmtId="0" fontId="36" fillId="0" borderId="0"/>
    <xf numFmtId="0" fontId="36" fillId="0" borderId="0"/>
    <xf numFmtId="0" fontId="83" fillId="0" borderId="0"/>
    <xf numFmtId="0" fontId="36" fillId="0" borderId="0"/>
    <xf numFmtId="0" fontId="36" fillId="0" borderId="0"/>
    <xf numFmtId="0" fontId="36" fillId="0" borderId="0"/>
    <xf numFmtId="0" fontId="83" fillId="0" borderId="0"/>
    <xf numFmtId="0" fontId="83" fillId="0" borderId="0"/>
    <xf numFmtId="0" fontId="36" fillId="0" borderId="0"/>
    <xf numFmtId="0" fontId="83" fillId="0" borderId="0"/>
    <xf numFmtId="0" fontId="83" fillId="0" borderId="0"/>
    <xf numFmtId="0" fontId="36" fillId="0" borderId="0"/>
    <xf numFmtId="0" fontId="36" fillId="0" borderId="0"/>
    <xf numFmtId="0" fontId="17" fillId="0" borderId="0"/>
    <xf numFmtId="0" fontId="84" fillId="0" borderId="0" applyNumberFormat="0" applyFill="0" applyBorder="0" applyAlignment="0" applyProtection="0"/>
    <xf numFmtId="0" fontId="85" fillId="0" borderId="0"/>
    <xf numFmtId="194" fontId="86" fillId="0" borderId="0" applyFont="0" applyFill="0" applyBorder="0" applyAlignment="0" applyProtection="0"/>
    <xf numFmtId="0" fontId="87" fillId="0" borderId="0"/>
    <xf numFmtId="192" fontId="86" fillId="0" borderId="0" applyFont="0" applyFill="0" applyBorder="0" applyAlignment="0" applyProtection="0"/>
    <xf numFmtId="10" fontId="86" fillId="0" borderId="0" applyFont="0" applyFill="0" applyBorder="0" applyAlignment="0" applyProtection="0"/>
    <xf numFmtId="0" fontId="88" fillId="0" borderId="22" applyNumberFormat="0" applyFont="0" applyFill="0" applyAlignment="0" applyProtection="0"/>
    <xf numFmtId="0" fontId="89" fillId="13" borderId="0" applyNumberFormat="0" applyBorder="0" applyAlignment="0" applyProtection="0">
      <alignment vertical="center"/>
    </xf>
    <xf numFmtId="0" fontId="89" fillId="14" borderId="0" applyNumberFormat="0" applyBorder="0" applyAlignment="0" applyProtection="0">
      <alignment vertical="center"/>
    </xf>
    <xf numFmtId="0" fontId="89" fillId="15" borderId="0" applyNumberFormat="0" applyBorder="0" applyAlignment="0" applyProtection="0">
      <alignment vertical="center"/>
    </xf>
    <xf numFmtId="0" fontId="89" fillId="16" borderId="0" applyNumberFormat="0" applyBorder="0" applyAlignment="0" applyProtection="0">
      <alignment vertical="center"/>
    </xf>
    <xf numFmtId="0" fontId="89" fillId="17" borderId="0" applyNumberFormat="0" applyBorder="0" applyAlignment="0" applyProtection="0">
      <alignment vertical="center"/>
    </xf>
    <xf numFmtId="0" fontId="89" fillId="18" borderId="0" applyNumberFormat="0" applyBorder="0" applyAlignment="0" applyProtection="0">
      <alignment vertical="center"/>
    </xf>
    <xf numFmtId="0" fontId="89" fillId="2" borderId="0" applyNumberFormat="0" applyBorder="0" applyAlignment="0" applyProtection="0">
      <alignment vertical="center"/>
    </xf>
    <xf numFmtId="0" fontId="89" fillId="19" borderId="0" applyNumberFormat="0" applyBorder="0" applyAlignment="0" applyProtection="0">
      <alignment vertical="center"/>
    </xf>
    <xf numFmtId="0" fontId="89" fillId="20" borderId="0" applyNumberFormat="0" applyBorder="0" applyAlignment="0" applyProtection="0">
      <alignment vertical="center"/>
    </xf>
    <xf numFmtId="0" fontId="89" fillId="17" borderId="0" applyNumberFormat="0" applyBorder="0" applyAlignment="0" applyProtection="0">
      <alignment vertical="center"/>
    </xf>
    <xf numFmtId="0" fontId="89" fillId="2" borderId="0" applyNumberFormat="0" applyBorder="0" applyAlignment="0" applyProtection="0">
      <alignment vertical="center"/>
    </xf>
    <xf numFmtId="0" fontId="89" fillId="20" borderId="0" applyNumberFormat="0" applyBorder="0" applyAlignment="0" applyProtection="0">
      <alignment vertical="center"/>
    </xf>
    <xf numFmtId="0" fontId="89" fillId="13" borderId="0" applyNumberFormat="0" applyBorder="0" applyAlignment="0" applyProtection="0">
      <alignment vertical="center"/>
    </xf>
    <xf numFmtId="0" fontId="89" fillId="15" borderId="0" applyNumberFormat="0" applyBorder="0" applyAlignment="0" applyProtection="0">
      <alignment vertical="center"/>
    </xf>
    <xf numFmtId="0" fontId="89" fillId="4" borderId="0" applyNumberFormat="0" applyBorder="0" applyAlignment="0" applyProtection="0">
      <alignment vertical="center"/>
    </xf>
    <xf numFmtId="0" fontId="89" fillId="21" borderId="0" applyNumberFormat="0" applyBorder="0" applyAlignment="0" applyProtection="0">
      <alignment vertical="center"/>
    </xf>
    <xf numFmtId="0" fontId="89" fillId="16" borderId="0" applyNumberFormat="0" applyBorder="0" applyAlignment="0" applyProtection="0">
      <alignment vertical="center"/>
    </xf>
    <xf numFmtId="0" fontId="89" fillId="19" borderId="0" applyNumberFormat="0" applyBorder="0" applyAlignment="0" applyProtection="0">
      <alignment vertical="center"/>
    </xf>
    <xf numFmtId="0" fontId="89" fillId="20" borderId="0" applyNumberFormat="0" applyBorder="0" applyAlignment="0" applyProtection="0">
      <alignment vertical="center"/>
    </xf>
    <xf numFmtId="0" fontId="89" fillId="13" borderId="0" applyNumberFormat="0" applyBorder="0" applyAlignment="0" applyProtection="0">
      <alignment vertical="center"/>
    </xf>
    <xf numFmtId="0" fontId="89" fillId="17" borderId="0" applyNumberFormat="0" applyBorder="0" applyAlignment="0" applyProtection="0">
      <alignment vertical="center"/>
    </xf>
    <xf numFmtId="0" fontId="89" fillId="22" borderId="0" applyNumberFormat="0" applyBorder="0" applyAlignment="0" applyProtection="0">
      <alignment vertical="center"/>
    </xf>
    <xf numFmtId="0" fontId="90" fillId="20" borderId="0" applyNumberFormat="0" applyBorder="0" applyAlignment="0" applyProtection="0">
      <alignment vertical="center"/>
    </xf>
    <xf numFmtId="0" fontId="90" fillId="23" borderId="0" applyNumberFormat="0" applyBorder="0" applyAlignment="0" applyProtection="0">
      <alignment vertical="center"/>
    </xf>
    <xf numFmtId="0" fontId="90" fillId="24" borderId="0" applyNumberFormat="0" applyBorder="0" applyAlignment="0" applyProtection="0">
      <alignment vertical="center"/>
    </xf>
    <xf numFmtId="0" fontId="90" fillId="15" borderId="0" applyNumberFormat="0" applyBorder="0" applyAlignment="0" applyProtection="0">
      <alignment vertical="center"/>
    </xf>
    <xf numFmtId="0" fontId="90" fillId="22" borderId="0" applyNumberFormat="0" applyBorder="0" applyAlignment="0" applyProtection="0">
      <alignment vertical="center"/>
    </xf>
    <xf numFmtId="0" fontId="90" fillId="21" borderId="0" applyNumberFormat="0" applyBorder="0" applyAlignment="0" applyProtection="0">
      <alignment vertical="center"/>
    </xf>
    <xf numFmtId="0" fontId="90" fillId="16" borderId="0" applyNumberFormat="0" applyBorder="0" applyAlignment="0" applyProtection="0">
      <alignment vertical="center"/>
    </xf>
    <xf numFmtId="0" fontId="90" fillId="25" borderId="0" applyNumberFormat="0" applyBorder="0" applyAlignment="0" applyProtection="0">
      <alignment vertical="center"/>
    </xf>
    <xf numFmtId="0" fontId="90" fillId="20" borderId="0" applyNumberFormat="0" applyBorder="0" applyAlignment="0" applyProtection="0">
      <alignment vertical="center"/>
    </xf>
    <xf numFmtId="0" fontId="90" fillId="26" borderId="0" applyNumberFormat="0" applyBorder="0" applyAlignment="0" applyProtection="0">
      <alignment vertical="center"/>
    </xf>
    <xf numFmtId="0" fontId="90" fillId="15" borderId="0" applyNumberFormat="0" applyBorder="0" applyAlignment="0" applyProtection="0">
      <alignment vertical="center"/>
    </xf>
    <xf numFmtId="0" fontId="90" fillId="27" borderId="0" applyNumberFormat="0" applyBorder="0" applyAlignment="0" applyProtection="0">
      <alignment vertical="center"/>
    </xf>
    <xf numFmtId="0" fontId="91" fillId="0" borderId="0">
      <alignment horizontal="center" wrapText="1"/>
      <protection locked="0"/>
    </xf>
    <xf numFmtId="0" fontId="17" fillId="0" borderId="0"/>
    <xf numFmtId="195" fontId="37" fillId="0" borderId="0" applyFill="0" applyBorder="0" applyAlignment="0"/>
    <xf numFmtId="0" fontId="92" fillId="0" borderId="0"/>
    <xf numFmtId="0" fontId="93" fillId="0" borderId="4" applyNumberFormat="0" applyFill="0" applyProtection="0">
      <alignment horizontal="center"/>
    </xf>
    <xf numFmtId="38" fontId="94" fillId="0" borderId="0" applyFont="0" applyFill="0" applyBorder="0" applyAlignment="0" applyProtection="0"/>
    <xf numFmtId="37" fontId="86" fillId="0" borderId="0" applyFont="0" applyFill="0" applyBorder="0" applyAlignment="0" applyProtection="0"/>
    <xf numFmtId="196" fontId="86" fillId="0" borderId="0" applyFont="0" applyFill="0" applyBorder="0" applyAlignment="0" applyProtection="0"/>
    <xf numFmtId="39" fontId="86" fillId="0" borderId="0" applyFont="0" applyFill="0" applyBorder="0" applyAlignment="0" applyProtection="0"/>
    <xf numFmtId="40" fontId="94" fillId="0" borderId="0" applyFont="0" applyFill="0" applyBorder="0" applyAlignment="0" applyProtection="0"/>
    <xf numFmtId="0" fontId="87" fillId="0" borderId="0"/>
    <xf numFmtId="197" fontId="94" fillId="0" borderId="0" applyFont="0" applyFill="0" applyBorder="0" applyAlignment="0" applyProtection="0"/>
    <xf numFmtId="198" fontId="86" fillId="0" borderId="0" applyFont="0" applyFill="0" applyBorder="0" applyAlignment="0" applyProtection="0"/>
    <xf numFmtId="199" fontId="86" fillId="0" borderId="0" applyFont="0" applyFill="0" applyBorder="0" applyAlignment="0" applyProtection="0"/>
    <xf numFmtId="200" fontId="94" fillId="0" borderId="0" applyFont="0" applyFill="0" applyBorder="0" applyAlignment="0" applyProtection="0"/>
    <xf numFmtId="0" fontId="87" fillId="0" borderId="0"/>
    <xf numFmtId="201" fontId="95" fillId="28" borderId="15" applyFill="0" applyBorder="0">
      <alignment vertical="center"/>
    </xf>
    <xf numFmtId="0" fontId="95" fillId="28" borderId="15" applyFill="0" applyBorder="0">
      <alignment vertical="center"/>
    </xf>
    <xf numFmtId="0" fontId="95" fillId="28" borderId="15" applyFill="0" applyBorder="0">
      <alignment vertical="center"/>
    </xf>
    <xf numFmtId="0" fontId="96" fillId="0" borderId="0" applyNumberFormat="0" applyFill="0" applyBorder="0" applyAlignment="0" applyProtection="0">
      <alignment vertical="top"/>
      <protection locked="0"/>
    </xf>
    <xf numFmtId="202" fontId="97" fillId="0" borderId="4"/>
    <xf numFmtId="0" fontId="17" fillId="0" borderId="0"/>
    <xf numFmtId="38" fontId="98" fillId="29" borderId="0" applyNumberFormat="0" applyBorder="0" applyAlignment="0" applyProtection="0"/>
    <xf numFmtId="0" fontId="99" fillId="0" borderId="0"/>
    <xf numFmtId="0" fontId="100" fillId="0" borderId="0" applyNumberFormat="0" applyFill="0" applyBorder="0" applyAlignment="0" applyProtection="0">
      <alignment vertical="top"/>
      <protection locked="0"/>
    </xf>
    <xf numFmtId="10" fontId="98" fillId="30" borderId="18" applyNumberFormat="0" applyBorder="0" applyAlignment="0" applyProtection="0"/>
    <xf numFmtId="1" fontId="101" fillId="0" borderId="0" applyProtection="0">
      <protection locked="0"/>
    </xf>
    <xf numFmtId="0" fontId="87" fillId="0" borderId="0"/>
    <xf numFmtId="0" fontId="87" fillId="0" borderId="0"/>
    <xf numFmtId="41" fontId="102" fillId="0" borderId="0" applyFont="0" applyFill="0" applyBorder="0" applyAlignment="0" applyProtection="0"/>
    <xf numFmtId="38" fontId="94" fillId="0" borderId="0" applyFont="0" applyFill="0" applyBorder="0" applyAlignment="0" applyProtection="0"/>
    <xf numFmtId="40" fontId="94" fillId="0" borderId="0" applyFont="0" applyFill="0" applyBorder="0" applyAlignment="0" applyProtection="0"/>
    <xf numFmtId="0" fontId="30" fillId="0" borderId="8"/>
    <xf numFmtId="197" fontId="94" fillId="0" borderId="0" applyFont="0" applyFill="0" applyBorder="0" applyAlignment="0" applyProtection="0"/>
    <xf numFmtId="200" fontId="94" fillId="0" borderId="0" applyFont="0" applyFill="0" applyBorder="0" applyAlignment="0" applyProtection="0"/>
    <xf numFmtId="203" fontId="103" fillId="0" borderId="0"/>
    <xf numFmtId="0" fontId="102" fillId="0" borderId="0"/>
    <xf numFmtId="0" fontId="103" fillId="0" borderId="0"/>
    <xf numFmtId="0" fontId="104" fillId="0" borderId="0"/>
    <xf numFmtId="0" fontId="103" fillId="0" borderId="0"/>
    <xf numFmtId="0" fontId="104" fillId="0" borderId="0"/>
    <xf numFmtId="14" fontId="91" fillId="0" borderId="0">
      <alignment horizontal="center" wrapText="1"/>
      <protection locked="0"/>
    </xf>
    <xf numFmtId="10" fontId="18" fillId="0" borderId="0" applyFont="0" applyFill="0" applyBorder="0" applyAlignment="0" applyProtection="0"/>
    <xf numFmtId="9" fontId="105" fillId="0" borderId="0" applyFont="0" applyFill="0" applyProtection="0"/>
    <xf numFmtId="0" fontId="87" fillId="0" borderId="0"/>
    <xf numFmtId="0" fontId="94" fillId="0" borderId="0" applyNumberFormat="0" applyFont="0" applyFill="0" applyBorder="0" applyAlignment="0" applyProtection="0">
      <alignment horizontal="left"/>
    </xf>
    <xf numFmtId="0" fontId="106" fillId="0" borderId="8">
      <alignment horizontal="center"/>
    </xf>
    <xf numFmtId="0" fontId="87" fillId="0" borderId="0"/>
    <xf numFmtId="1" fontId="107" fillId="0" borderId="0" applyBorder="0">
      <alignment horizontal="left" vertical="top" wrapText="1"/>
    </xf>
    <xf numFmtId="0" fontId="108" fillId="0" borderId="0"/>
    <xf numFmtId="204" fontId="109" fillId="0" borderId="0" applyNumberFormat="0" applyFill="0" applyBorder="0">
      <alignment vertical="top"/>
    </xf>
    <xf numFmtId="0" fontId="110" fillId="0" borderId="0" applyNumberFormat="0" applyFont="0" applyBorder="0" applyAlignment="0"/>
    <xf numFmtId="0" fontId="17" fillId="0" borderId="0"/>
    <xf numFmtId="205" fontId="18" fillId="0" borderId="0" applyFont="0" applyFill="0" applyBorder="0" applyAlignment="0" applyProtection="0"/>
    <xf numFmtId="206" fontId="18" fillId="0" borderId="0" applyFont="0" applyFill="0" applyBorder="0" applyAlignment="0" applyProtection="0"/>
    <xf numFmtId="0" fontId="17" fillId="0" borderId="23"/>
    <xf numFmtId="0" fontId="90" fillId="31" borderId="0" applyNumberFormat="0" applyBorder="0" applyAlignment="0" applyProtection="0">
      <alignment vertical="center"/>
    </xf>
    <xf numFmtId="0" fontId="90" fillId="32" borderId="0" applyNumberFormat="0" applyBorder="0" applyAlignment="0" applyProtection="0">
      <alignment vertical="center"/>
    </xf>
    <xf numFmtId="0" fontId="90" fillId="24" borderId="0" applyNumberFormat="0" applyBorder="0" applyAlignment="0" applyProtection="0">
      <alignment vertical="center"/>
    </xf>
    <xf numFmtId="0" fontId="90" fillId="33" borderId="0" applyNumberFormat="0" applyBorder="0" applyAlignment="0" applyProtection="0">
      <alignment vertical="center"/>
    </xf>
    <xf numFmtId="0" fontId="90" fillId="22"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25" borderId="0" applyNumberFormat="0" applyBorder="0" applyAlignment="0" applyProtection="0">
      <alignment vertical="center"/>
    </xf>
    <xf numFmtId="0" fontId="90" fillId="26" borderId="0" applyNumberFormat="0" applyBorder="0" applyAlignment="0" applyProtection="0">
      <alignment vertical="center"/>
    </xf>
    <xf numFmtId="0" fontId="90" fillId="33" borderId="0" applyNumberFormat="0" applyBorder="0" applyAlignment="0" applyProtection="0">
      <alignment vertical="center"/>
    </xf>
    <xf numFmtId="0" fontId="90" fillId="24" borderId="0" applyNumberFormat="0" applyBorder="0" applyAlignment="0" applyProtection="0">
      <alignment vertical="center"/>
    </xf>
    <xf numFmtId="3" fontId="111" fillId="0" borderId="0" applyFont="0" applyFill="0" applyBorder="0" applyAlignment="0" applyProtection="0"/>
    <xf numFmtId="0" fontId="83" fillId="0" borderId="0"/>
    <xf numFmtId="0" fontId="112" fillId="0" borderId="0"/>
    <xf numFmtId="0" fontId="113" fillId="0" borderId="0" applyNumberFormat="0" applyFill="0" applyBorder="0" applyAlignment="0" applyProtection="0">
      <alignment vertical="center"/>
    </xf>
    <xf numFmtId="0" fontId="114" fillId="0" borderId="0" applyNumberFormat="0" applyFill="0" applyBorder="0" applyAlignment="0" applyProtection="0">
      <alignment vertical="center"/>
    </xf>
    <xf numFmtId="0" fontId="115" fillId="36" borderId="24" applyNumberFormat="0" applyAlignment="0" applyProtection="0">
      <alignment vertical="center"/>
    </xf>
    <xf numFmtId="0" fontId="87" fillId="0" borderId="0"/>
    <xf numFmtId="207" fontId="108" fillId="0" borderId="0" applyFont="0" applyFill="0" applyBorder="0" applyAlignment="0" applyProtection="0"/>
    <xf numFmtId="208" fontId="103" fillId="0" borderId="0" applyFont="0" applyFill="0" applyBorder="0" applyAlignment="0" applyProtection="0"/>
    <xf numFmtId="0" fontId="116" fillId="4" borderId="0" applyNumberFormat="0" applyBorder="0" applyAlignment="0" applyProtection="0">
      <alignment vertical="center"/>
    </xf>
    <xf numFmtId="0" fontId="117" fillId="4" borderId="0" applyNumberFormat="0" applyBorder="0" applyAlignment="0" applyProtection="0">
      <alignment vertical="center"/>
    </xf>
    <xf numFmtId="209" fontId="108" fillId="0" borderId="0" applyFont="0" applyFill="0" applyBorder="0" applyAlignment="0" applyProtection="0"/>
    <xf numFmtId="210" fontId="108" fillId="0" borderId="0" applyFont="0" applyFill="0" applyBorder="0" applyAlignment="0" applyProtection="0"/>
    <xf numFmtId="0" fontId="118" fillId="0" borderId="0"/>
    <xf numFmtId="9" fontId="17" fillId="0" borderId="0" applyFont="0" applyFill="0" applyBorder="0" applyAlignment="0" applyProtection="0">
      <alignment vertical="center"/>
    </xf>
    <xf numFmtId="9" fontId="3" fillId="0" borderId="0" applyFont="0" applyFill="0" applyBorder="0" applyAlignment="0" applyProtection="0"/>
    <xf numFmtId="9" fontId="17" fillId="0" borderId="0" applyFont="0" applyFill="0" applyBorder="0" applyAlignment="0" applyProtection="0">
      <alignment vertical="center"/>
    </xf>
    <xf numFmtId="9" fontId="2" fillId="0" borderId="0" applyFont="0" applyFill="0" applyBorder="0" applyAlignment="0" applyProtection="0">
      <alignment vertical="center"/>
    </xf>
    <xf numFmtId="9" fontId="119"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120" fillId="0" borderId="0" applyNumberFormat="0" applyFill="0" applyBorder="0" applyAlignment="0" applyProtection="0">
      <alignment vertical="top"/>
      <protection locked="0"/>
    </xf>
    <xf numFmtId="0" fontId="119" fillId="17" borderId="25" applyNumberFormat="0" applyFont="0" applyAlignment="0" applyProtection="0">
      <alignment vertical="center"/>
    </xf>
    <xf numFmtId="0" fontId="17" fillId="17" borderId="25" applyNumberFormat="0" applyFont="0" applyAlignment="0" applyProtection="0">
      <alignment vertical="center"/>
    </xf>
    <xf numFmtId="0" fontId="52" fillId="17" borderId="25" applyNumberFormat="0" applyFont="0" applyAlignment="0" applyProtection="0">
      <alignment vertical="center"/>
    </xf>
    <xf numFmtId="0" fontId="119" fillId="17" borderId="25" applyNumberFormat="0" applyFont="0" applyAlignment="0" applyProtection="0">
      <alignment vertical="center"/>
    </xf>
    <xf numFmtId="0" fontId="37" fillId="17" borderId="25" applyNumberFormat="0" applyFont="0" applyAlignment="0" applyProtection="0">
      <alignment vertical="center"/>
    </xf>
    <xf numFmtId="0" fontId="17" fillId="0" borderId="0"/>
    <xf numFmtId="0" fontId="121" fillId="0" borderId="26" applyNumberFormat="0" applyFill="0" applyAlignment="0" applyProtection="0">
      <alignment vertical="center"/>
    </xf>
    <xf numFmtId="0" fontId="122" fillId="0" borderId="27" applyNumberFormat="0" applyFill="0" applyAlignment="0" applyProtection="0">
      <alignment vertical="center"/>
    </xf>
    <xf numFmtId="0" fontId="17" fillId="0" borderId="0" applyNumberFormat="0"/>
    <xf numFmtId="0" fontId="123" fillId="19" borderId="0" applyNumberFormat="0" applyBorder="0" applyAlignment="0" applyProtection="0">
      <alignment vertical="center"/>
    </xf>
    <xf numFmtId="0" fontId="123" fillId="16" borderId="0" applyNumberFormat="0" applyBorder="0" applyAlignment="0" applyProtection="0">
      <alignment vertical="center"/>
    </xf>
    <xf numFmtId="211" fontId="36" fillId="0" borderId="28">
      <alignment horizontal="center" vertical="center"/>
    </xf>
    <xf numFmtId="0" fontId="111" fillId="0" borderId="0" applyFont="0" applyFill="0" applyBorder="0" applyAlignment="0" applyProtection="0"/>
    <xf numFmtId="212" fontId="52" fillId="0" borderId="0" applyBorder="0">
      <alignment horizontal="right"/>
    </xf>
    <xf numFmtId="0" fontId="119" fillId="0" borderId="0">
      <alignment vertical="center"/>
    </xf>
    <xf numFmtId="0" fontId="124" fillId="3" borderId="29" applyNumberFormat="0" applyAlignment="0" applyProtection="0">
      <alignment vertical="center"/>
    </xf>
    <xf numFmtId="0" fontId="125" fillId="37" borderId="29" applyNumberFormat="0" applyAlignment="0" applyProtection="0">
      <alignment vertical="center"/>
    </xf>
    <xf numFmtId="0" fontId="121" fillId="0" borderId="0" applyNumberFormat="0" applyFill="0" applyBorder="0" applyAlignment="0" applyProtection="0">
      <alignment vertical="center"/>
    </xf>
    <xf numFmtId="43" fontId="18" fillId="0" borderId="0" applyFont="0" applyFill="0" applyBorder="0" applyAlignment="0" applyProtection="0"/>
    <xf numFmtId="41" fontId="18" fillId="0" borderId="0" applyFont="0" applyFill="0" applyBorder="0" applyAlignment="0" applyProtection="0"/>
    <xf numFmtId="38" fontId="39" fillId="0" borderId="0" applyFont="0" applyFill="0" applyBorder="0" applyAlignment="0" applyProtection="0"/>
    <xf numFmtId="38" fontId="17" fillId="0" borderId="0" applyFont="0" applyFill="0" applyBorder="0" applyAlignment="0" applyProtection="0"/>
    <xf numFmtId="38" fontId="3" fillId="0" borderId="0" applyFont="0" applyFill="0" applyBorder="0" applyAlignment="0" applyProtection="0"/>
    <xf numFmtId="38" fontId="17" fillId="0" borderId="0" applyFont="0" applyFill="0" applyBorder="0" applyAlignment="0" applyProtection="0"/>
    <xf numFmtId="38" fontId="126" fillId="0" borderId="0" applyFont="0" applyFill="0" applyBorder="0" applyAlignment="0" applyProtection="0">
      <alignment vertical="center"/>
    </xf>
    <xf numFmtId="38" fontId="17" fillId="0" borderId="0" applyFont="0" applyFill="0" applyBorder="0" applyAlignment="0" applyProtection="0"/>
    <xf numFmtId="38" fontId="89" fillId="0" borderId="0" applyFont="0" applyFill="0" applyBorder="0" applyAlignment="0" applyProtection="0">
      <alignment vertical="center"/>
    </xf>
    <xf numFmtId="38" fontId="3" fillId="0" borderId="0" applyFont="0" applyFill="0" applyBorder="0" applyAlignment="0" applyProtection="0"/>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36" fillId="0" borderId="0" applyFont="0" applyFill="0" applyBorder="0" applyAlignment="0" applyProtection="0"/>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41" fontId="127" fillId="0" borderId="0" applyFont="0" applyFill="0" applyBorder="0" applyAlignment="0" applyProtection="0"/>
    <xf numFmtId="38" fontId="2" fillId="0" borderId="0" applyFont="0" applyFill="0" applyBorder="0" applyAlignment="0" applyProtection="0">
      <alignment vertical="center"/>
    </xf>
    <xf numFmtId="38" fontId="119" fillId="0" borderId="0" applyFont="0" applyFill="0" applyBorder="0" applyAlignment="0" applyProtection="0"/>
    <xf numFmtId="38" fontId="52" fillId="0" borderId="0" applyFont="0" applyFill="0" applyBorder="0" applyAlignment="0" applyProtection="0"/>
    <xf numFmtId="38" fontId="17" fillId="0" borderId="0" applyFont="0" applyFill="0" applyBorder="0" applyAlignment="0" applyProtection="0"/>
    <xf numFmtId="38" fontId="17" fillId="0" borderId="0" applyFont="0" applyFill="0" applyBorder="0" applyAlignment="0" applyProtection="0">
      <alignment vertical="center"/>
    </xf>
    <xf numFmtId="213" fontId="52" fillId="0" borderId="0" applyFont="0" applyFill="0" applyBorder="0" applyAlignment="0" applyProtection="0"/>
    <xf numFmtId="38" fontId="2" fillId="0" borderId="0" applyFont="0" applyFill="0" applyBorder="0" applyAlignment="0" applyProtection="0">
      <alignment vertical="center"/>
    </xf>
    <xf numFmtId="41" fontId="128" fillId="0" borderId="0" applyFont="0" applyFill="0" applyBorder="0" applyAlignment="0" applyProtection="0"/>
    <xf numFmtId="41" fontId="128" fillId="0" borderId="0" applyFont="0" applyFill="0" applyBorder="0" applyAlignment="0" applyProtection="0"/>
    <xf numFmtId="38" fontId="2" fillId="0" borderId="0" applyFont="0" applyFill="0" applyBorder="0" applyAlignment="0" applyProtection="0">
      <alignment vertical="center"/>
    </xf>
    <xf numFmtId="38" fontId="119" fillId="0" borderId="0" applyFont="0" applyFill="0" applyBorder="0" applyAlignment="0" applyProtection="0"/>
    <xf numFmtId="38" fontId="36" fillId="0" borderId="0" applyFont="0" applyFill="0" applyBorder="0" applyAlignment="0" applyProtection="0">
      <alignment vertical="center"/>
    </xf>
    <xf numFmtId="38" fontId="2" fillId="0" borderId="0" applyFont="0" applyFill="0" applyBorder="0" applyAlignment="0" applyProtection="0">
      <alignment vertical="center"/>
    </xf>
    <xf numFmtId="0" fontId="129" fillId="0" borderId="30" applyNumberFormat="0" applyFill="0" applyAlignment="0" applyProtection="0">
      <alignment vertical="center"/>
    </xf>
    <xf numFmtId="0" fontId="130" fillId="0" borderId="31" applyNumberFormat="0" applyFill="0" applyAlignment="0" applyProtection="0">
      <alignment vertical="center"/>
    </xf>
    <xf numFmtId="0" fontId="131" fillId="0" borderId="32" applyNumberFormat="0" applyFill="0" applyAlignment="0" applyProtection="0">
      <alignment vertical="center"/>
    </xf>
    <xf numFmtId="0" fontId="132" fillId="0" borderId="33" applyNumberFormat="0" applyFill="0" applyAlignment="0" applyProtection="0">
      <alignment vertical="center"/>
    </xf>
    <xf numFmtId="0" fontId="133" fillId="0" borderId="34" applyNumberFormat="0" applyFill="0" applyAlignment="0" applyProtection="0">
      <alignment vertical="center"/>
    </xf>
    <xf numFmtId="0" fontId="134" fillId="0" borderId="35" applyNumberFormat="0" applyFill="0" applyAlignment="0" applyProtection="0">
      <alignment vertical="center"/>
    </xf>
    <xf numFmtId="0" fontId="133" fillId="0" borderId="0" applyNumberFormat="0" applyFill="0" applyBorder="0" applyAlignment="0" applyProtection="0">
      <alignment vertical="center"/>
    </xf>
    <xf numFmtId="0" fontId="134" fillId="0" borderId="0" applyNumberFormat="0" applyFill="0" applyBorder="0" applyAlignment="0" applyProtection="0">
      <alignment vertical="center"/>
    </xf>
    <xf numFmtId="0" fontId="135" fillId="0" borderId="0" applyNumberFormat="0" applyFill="0" applyBorder="0" applyAlignment="0" applyProtection="0"/>
    <xf numFmtId="0" fontId="136" fillId="0" borderId="0" applyNumberFormat="0" applyFill="0" applyBorder="0" applyAlignment="0" applyProtection="0"/>
    <xf numFmtId="0" fontId="111" fillId="0" borderId="36" applyNumberFormat="0" applyFont="0" applyFill="0" applyAlignment="0" applyProtection="0"/>
    <xf numFmtId="0" fontId="137" fillId="0" borderId="37" applyNumberFormat="0" applyFill="0" applyAlignment="0" applyProtection="0">
      <alignment vertical="center"/>
    </xf>
    <xf numFmtId="0" fontId="137" fillId="0" borderId="38" applyNumberFormat="0" applyFill="0" applyAlignment="0" applyProtection="0">
      <alignment vertical="center"/>
    </xf>
    <xf numFmtId="0" fontId="138" fillId="3" borderId="39" applyNumberFormat="0" applyAlignment="0" applyProtection="0">
      <alignment vertical="center"/>
    </xf>
    <xf numFmtId="0" fontId="138" fillId="37" borderId="39" applyNumberFormat="0" applyAlignment="0" applyProtection="0">
      <alignment vertical="center"/>
    </xf>
    <xf numFmtId="2" fontId="111" fillId="0" borderId="0" applyFont="0" applyFill="0" applyBorder="0" applyAlignment="0" applyProtection="0"/>
    <xf numFmtId="0" fontId="18" fillId="0" borderId="0"/>
    <xf numFmtId="214" fontId="52" fillId="0" borderId="0" applyBorder="0">
      <alignment horizontal="left"/>
    </xf>
    <xf numFmtId="212" fontId="52" fillId="0" borderId="0" applyFill="0" applyBorder="0"/>
    <xf numFmtId="0" fontId="52" fillId="0" borderId="0" applyBorder="0">
      <alignment horizontal="left"/>
    </xf>
    <xf numFmtId="49" fontId="52" fillId="10" borderId="40">
      <alignment horizontal="center"/>
    </xf>
    <xf numFmtId="201" fontId="52" fillId="10" borderId="40">
      <alignment horizontal="right"/>
    </xf>
    <xf numFmtId="14" fontId="52" fillId="10" borderId="0" applyBorder="0">
      <alignment horizontal="center"/>
    </xf>
    <xf numFmtId="49" fontId="52" fillId="0" borderId="40"/>
    <xf numFmtId="0" fontId="139" fillId="0" borderId="0" applyNumberFormat="0" applyFill="0" applyBorder="0" applyAlignment="0" applyProtection="0">
      <alignment vertical="center"/>
    </xf>
    <xf numFmtId="0" fontId="17" fillId="0" borderId="0"/>
    <xf numFmtId="215" fontId="17" fillId="0" borderId="0" applyFont="0" applyFill="0" applyBorder="0" applyAlignment="0" applyProtection="0"/>
    <xf numFmtId="216" fontId="17" fillId="0" borderId="0" applyFont="0" applyFill="0" applyBorder="0" applyAlignment="0" applyProtection="0"/>
    <xf numFmtId="5" fontId="17" fillId="0" borderId="0">
      <alignment horizontal="center"/>
    </xf>
    <xf numFmtId="6" fontId="17" fillId="0" borderId="0" applyFont="0" applyFill="0" applyBorder="0" applyAlignment="0" applyProtection="0"/>
    <xf numFmtId="6" fontId="17" fillId="0" borderId="0" applyFont="0" applyFill="0" applyBorder="0" applyAlignment="0" applyProtection="0"/>
    <xf numFmtId="6" fontId="17"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6" fontId="36" fillId="0" borderId="0" applyFont="0" applyFill="0" applyBorder="0" applyAlignment="0" applyProtection="0"/>
    <xf numFmtId="217" fontId="36" fillId="0" borderId="0" applyFont="0" applyFill="0" applyBorder="0" applyAlignment="0" applyProtection="0"/>
    <xf numFmtId="0" fontId="111" fillId="0" borderId="0" applyFont="0" applyFill="0" applyBorder="0" applyAlignment="0" applyProtection="0"/>
    <xf numFmtId="0" fontId="140" fillId="4" borderId="29" applyNumberFormat="0" applyAlignment="0" applyProtection="0">
      <alignment vertical="center"/>
    </xf>
    <xf numFmtId="0" fontId="140" fillId="2" borderId="29" applyNumberFormat="0" applyAlignment="0" applyProtection="0">
      <alignment vertical="center"/>
    </xf>
    <xf numFmtId="0" fontId="111" fillId="0" borderId="0" applyFont="0" applyFill="0" applyBorder="0" applyAlignment="0" applyProtection="0"/>
    <xf numFmtId="14" fontId="52" fillId="0" borderId="0" applyFill="0" applyBorder="0"/>
    <xf numFmtId="0" fontId="17" fillId="0" borderId="0">
      <alignment vertical="center"/>
    </xf>
    <xf numFmtId="0" fontId="89" fillId="0" borderId="0">
      <alignment vertical="center"/>
    </xf>
    <xf numFmtId="0" fontId="3" fillId="0" borderId="0"/>
    <xf numFmtId="0" fontId="2" fillId="0" borderId="0">
      <alignment vertical="center"/>
    </xf>
    <xf numFmtId="0" fontId="2" fillId="0" borderId="0">
      <alignment vertical="center"/>
    </xf>
    <xf numFmtId="0" fontId="17" fillId="0" borderId="0">
      <alignment vertical="center"/>
    </xf>
    <xf numFmtId="0" fontId="17" fillId="0" borderId="0"/>
    <xf numFmtId="0" fontId="17" fillId="0" borderId="0">
      <alignment vertical="center"/>
    </xf>
    <xf numFmtId="0" fontId="3" fillId="0" borderId="0"/>
    <xf numFmtId="0" fontId="89" fillId="0" borderId="0">
      <alignment vertical="center"/>
    </xf>
    <xf numFmtId="0" fontId="17" fillId="0" borderId="0"/>
    <xf numFmtId="0" fontId="2" fillId="0" borderId="0">
      <alignment vertical="center"/>
    </xf>
    <xf numFmtId="0" fontId="89" fillId="0" borderId="0"/>
    <xf numFmtId="0" fontId="2" fillId="0" borderId="0">
      <alignment vertical="center"/>
    </xf>
    <xf numFmtId="0" fontId="17" fillId="0" borderId="0">
      <alignment vertical="center"/>
    </xf>
    <xf numFmtId="0" fontId="2" fillId="0" borderId="0">
      <alignment vertical="center"/>
    </xf>
    <xf numFmtId="0" fontId="36" fillId="0" borderId="0" applyBorder="0"/>
    <xf numFmtId="0" fontId="119" fillId="0" borderId="0"/>
    <xf numFmtId="0" fontId="2" fillId="0" borderId="0">
      <alignment vertical="center"/>
    </xf>
    <xf numFmtId="0" fontId="17" fillId="0" borderId="0">
      <alignment vertical="center"/>
    </xf>
    <xf numFmtId="0" fontId="2" fillId="0" borderId="0">
      <alignment vertical="center"/>
    </xf>
    <xf numFmtId="0" fontId="2" fillId="0" borderId="0">
      <alignment vertical="center"/>
    </xf>
    <xf numFmtId="0" fontId="52" fillId="0" borderId="0"/>
    <xf numFmtId="0" fontId="18" fillId="0" borderId="0"/>
    <xf numFmtId="0" fontId="2" fillId="0" borderId="0">
      <alignment vertical="center"/>
    </xf>
    <xf numFmtId="0" fontId="141" fillId="0" borderId="0">
      <alignment vertical="center"/>
    </xf>
    <xf numFmtId="0" fontId="52" fillId="0" borderId="0"/>
    <xf numFmtId="0" fontId="2" fillId="0" borderId="0">
      <alignment vertical="center"/>
    </xf>
    <xf numFmtId="0" fontId="119" fillId="0" borderId="0"/>
    <xf numFmtId="0" fontId="2" fillId="0" borderId="0">
      <alignment vertical="center"/>
    </xf>
    <xf numFmtId="202" fontId="101" fillId="0" borderId="0">
      <alignment vertical="center"/>
    </xf>
    <xf numFmtId="0" fontId="101" fillId="0" borderId="0" applyNumberFormat="0" applyFill="0" applyBorder="0" applyAlignment="0" applyProtection="0"/>
    <xf numFmtId="0" fontId="40" fillId="0" borderId="0"/>
    <xf numFmtId="49" fontId="52" fillId="0" borderId="0" applyFill="0" applyBorder="0"/>
    <xf numFmtId="0" fontId="142" fillId="0" borderId="0"/>
    <xf numFmtId="0" fontId="44" fillId="0" borderId="0"/>
    <xf numFmtId="218" fontId="143" fillId="0" borderId="41">
      <protection locked="0"/>
    </xf>
    <xf numFmtId="219" fontId="143" fillId="38" borderId="42"/>
    <xf numFmtId="0" fontId="144" fillId="20" borderId="0" applyNumberFormat="0" applyBorder="0" applyAlignment="0" applyProtection="0">
      <alignment vertical="center"/>
    </xf>
    <xf numFmtId="0" fontId="144" fillId="18" borderId="0" applyNumberFormat="0" applyBorder="0" applyAlignment="0" applyProtection="0">
      <alignment vertical="center"/>
    </xf>
    <xf numFmtId="9" fontId="17" fillId="0" borderId="0" applyFont="0" applyFill="0" applyBorder="0" applyAlignment="0" applyProtection="0"/>
    <xf numFmtId="9" fontId="89" fillId="0" borderId="0" applyFont="0" applyFill="0" applyBorder="0" applyAlignment="0" applyProtection="0">
      <alignment vertical="center"/>
    </xf>
    <xf numFmtId="9" fontId="36" fillId="0" borderId="0" applyFont="0" applyFill="0" applyBorder="0" applyAlignment="0" applyProtection="0"/>
    <xf numFmtId="38" fontId="17" fillId="0" borderId="0" applyFont="0" applyFill="0" applyBorder="0" applyAlignment="0" applyProtection="0"/>
    <xf numFmtId="38" fontId="36" fillId="0" borderId="0" applyFont="0" applyFill="0" applyBorder="0" applyAlignment="0" applyProtection="0"/>
    <xf numFmtId="38" fontId="89" fillId="0" borderId="0" applyFont="0" applyFill="0" applyBorder="0" applyAlignment="0" applyProtection="0">
      <alignment vertical="center"/>
    </xf>
    <xf numFmtId="38" fontId="36" fillId="0" borderId="0" applyFont="0" applyFill="0" applyBorder="0" applyAlignment="0" applyProtection="0"/>
    <xf numFmtId="38" fontId="3" fillId="0" borderId="0" applyFont="0" applyFill="0" applyBorder="0" applyAlignment="0" applyProtection="0"/>
    <xf numFmtId="6" fontId="36" fillId="0" borderId="0" applyFont="0" applyFill="0" applyBorder="0" applyAlignment="0" applyProtection="0"/>
    <xf numFmtId="0" fontId="17"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6" fontId="36" fillId="0" borderId="0" applyFont="0" applyFill="0" applyBorder="0" applyAlignment="0" applyProtection="0"/>
    <xf numFmtId="0" fontId="176" fillId="0" borderId="0"/>
    <xf numFmtId="0" fontId="219" fillId="0" borderId="0" applyNumberFormat="0" applyFill="0" applyBorder="0" applyAlignment="0" applyProtection="0"/>
  </cellStyleXfs>
  <cellXfs count="2739">
    <xf numFmtId="0" fontId="0" fillId="0" borderId="0" xfId="0"/>
    <xf numFmtId="0" fontId="41" fillId="0" borderId="0" xfId="69" applyFont="1" applyAlignment="1">
      <alignment vertical="center"/>
    </xf>
    <xf numFmtId="22" fontId="42" fillId="0" borderId="0" xfId="69" applyNumberFormat="1" applyFont="1" applyAlignment="1">
      <alignment vertical="center"/>
    </xf>
    <xf numFmtId="0" fontId="43" fillId="0" borderId="0" xfId="69" applyFont="1" applyBorder="1" applyAlignment="1">
      <alignment vertical="center"/>
    </xf>
    <xf numFmtId="0" fontId="43" fillId="0" borderId="0" xfId="69" applyFont="1" applyBorder="1"/>
    <xf numFmtId="0" fontId="45" fillId="0" borderId="0" xfId="69" applyFont="1" applyAlignment="1">
      <alignment vertical="center"/>
    </xf>
    <xf numFmtId="0" fontId="43" fillId="0" borderId="0" xfId="69" applyFont="1" applyBorder="1" applyAlignment="1">
      <alignment vertical="top"/>
    </xf>
    <xf numFmtId="0" fontId="47" fillId="0" borderId="0" xfId="69" applyFont="1" applyBorder="1" applyAlignment="1">
      <alignment vertical="top"/>
    </xf>
    <xf numFmtId="0" fontId="47" fillId="0" borderId="0" xfId="69" applyFont="1" applyBorder="1"/>
    <xf numFmtId="0" fontId="47" fillId="0" borderId="0" xfId="69" applyFont="1" applyBorder="1" applyAlignment="1">
      <alignment vertical="center"/>
    </xf>
    <xf numFmtId="0" fontId="48" fillId="0" borderId="0" xfId="69" applyFont="1" applyBorder="1" applyAlignment="1">
      <alignment vertical="top"/>
    </xf>
    <xf numFmtId="0" fontId="49" fillId="0" borderId="0" xfId="69" applyFont="1" applyBorder="1" applyAlignment="1">
      <alignment vertical="top"/>
    </xf>
    <xf numFmtId="0" fontId="18" fillId="0" borderId="0" xfId="69" applyFont="1"/>
    <xf numFmtId="0" fontId="49" fillId="0" borderId="0" xfId="69" applyFont="1" applyAlignment="1">
      <alignment vertical="top"/>
    </xf>
    <xf numFmtId="0" fontId="50" fillId="10" borderId="0" xfId="73" applyFont="1" applyFill="1"/>
    <xf numFmtId="0" fontId="3" fillId="10" borderId="0" xfId="73" applyFont="1" applyFill="1"/>
    <xf numFmtId="0" fontId="18" fillId="10" borderId="0" xfId="73" applyFont="1" applyFill="1"/>
    <xf numFmtId="0" fontId="18" fillId="10" borderId="0" xfId="73" applyFont="1" applyFill="1" applyAlignment="1">
      <alignment horizontal="right"/>
    </xf>
    <xf numFmtId="0" fontId="43" fillId="10" borderId="0" xfId="72" applyFont="1" applyFill="1"/>
    <xf numFmtId="0" fontId="41" fillId="10" borderId="0" xfId="73" applyFont="1" applyFill="1" applyAlignment="1">
      <alignment vertical="center"/>
    </xf>
    <xf numFmtId="0" fontId="41" fillId="10" borderId="0" xfId="72" applyFont="1" applyFill="1" applyAlignment="1">
      <alignment vertical="center"/>
    </xf>
    <xf numFmtId="0" fontId="41" fillId="10" borderId="0" xfId="73" applyFont="1" applyFill="1"/>
    <xf numFmtId="0" fontId="43" fillId="10" borderId="0" xfId="73" applyFont="1" applyFill="1"/>
    <xf numFmtId="0" fontId="51" fillId="10" borderId="0" xfId="68" applyFont="1" applyFill="1" applyAlignment="1">
      <alignment vertical="center"/>
    </xf>
    <xf numFmtId="0" fontId="51" fillId="10" borderId="0" xfId="68" applyFont="1" applyFill="1" applyAlignment="1">
      <alignment horizontal="right" vertical="center"/>
    </xf>
    <xf numFmtId="0" fontId="51" fillId="10" borderId="0" xfId="68" applyFont="1" applyFill="1" applyBorder="1" applyAlignment="1">
      <alignment vertical="center"/>
    </xf>
    <xf numFmtId="40" fontId="41" fillId="10" borderId="0" xfId="63" applyNumberFormat="1" applyFont="1" applyFill="1" applyBorder="1" applyAlignment="1">
      <alignment horizontal="right"/>
    </xf>
    <xf numFmtId="0" fontId="3" fillId="0" borderId="0" xfId="73" applyFont="1" applyAlignment="1">
      <alignment horizontal="right"/>
    </xf>
    <xf numFmtId="0" fontId="43" fillId="0" borderId="0" xfId="72" applyFont="1"/>
    <xf numFmtId="0" fontId="41" fillId="0" borderId="0" xfId="72" applyFont="1" applyAlignment="1">
      <alignment vertical="center"/>
    </xf>
    <xf numFmtId="0" fontId="3" fillId="0" borderId="0" xfId="72" applyFont="1" applyAlignment="1">
      <alignment horizontal="right"/>
    </xf>
    <xf numFmtId="0" fontId="3" fillId="0" borderId="0" xfId="72" applyFont="1"/>
    <xf numFmtId="0" fontId="41" fillId="0" borderId="0" xfId="73" applyFont="1" applyAlignment="1">
      <alignment vertical="center"/>
    </xf>
    <xf numFmtId="0" fontId="3" fillId="10" borderId="0" xfId="73" applyFont="1" applyFill="1" applyAlignment="1">
      <alignment horizontal="right"/>
    </xf>
    <xf numFmtId="0" fontId="3" fillId="10" borderId="0" xfId="73" applyFont="1" applyFill="1" applyAlignment="1">
      <alignment horizontal="center"/>
    </xf>
    <xf numFmtId="182" fontId="3" fillId="10" borderId="0" xfId="73" applyNumberFormat="1" applyFont="1" applyFill="1"/>
    <xf numFmtId="0" fontId="54" fillId="10" borderId="0" xfId="69" applyFont="1" applyFill="1"/>
    <xf numFmtId="0" fontId="54" fillId="10" borderId="0" xfId="69" applyFont="1" applyFill="1" applyBorder="1" applyAlignment="1">
      <alignment horizontal="right" vertical="center"/>
    </xf>
    <xf numFmtId="0" fontId="57" fillId="10" borderId="0" xfId="69" applyFont="1" applyFill="1" applyAlignment="1">
      <alignment vertical="center"/>
    </xf>
    <xf numFmtId="0" fontId="57" fillId="10" borderId="0" xfId="69" applyFont="1" applyFill="1"/>
    <xf numFmtId="0" fontId="57" fillId="10" borderId="0" xfId="69" applyFont="1" applyFill="1" applyBorder="1" applyAlignment="1">
      <alignment horizontal="right" vertical="center"/>
    </xf>
    <xf numFmtId="0" fontId="57" fillId="10" borderId="0" xfId="69" applyFont="1" applyFill="1" applyBorder="1" applyAlignment="1">
      <alignment vertical="center"/>
    </xf>
    <xf numFmtId="0" fontId="59" fillId="10" borderId="0" xfId="69" applyFont="1" applyFill="1" applyAlignment="1">
      <alignment vertical="center"/>
    </xf>
    <xf numFmtId="49" fontId="57" fillId="10" borderId="0" xfId="69" applyNumberFormat="1" applyFont="1" applyFill="1" applyAlignment="1">
      <alignment vertical="center"/>
    </xf>
    <xf numFmtId="49" fontId="60" fillId="10" borderId="8" xfId="69" applyNumberFormat="1" applyFont="1" applyFill="1" applyBorder="1" applyAlignment="1">
      <alignment vertical="center"/>
    </xf>
    <xf numFmtId="49" fontId="60" fillId="10" borderId="8" xfId="69" applyNumberFormat="1" applyFont="1" applyFill="1" applyBorder="1" applyAlignment="1">
      <alignment horizontal="right" vertical="center"/>
    </xf>
    <xf numFmtId="0" fontId="60" fillId="10" borderId="0" xfId="69" applyFont="1" applyFill="1" applyBorder="1" applyAlignment="1">
      <alignment vertical="center"/>
    </xf>
    <xf numFmtId="0" fontId="55" fillId="10" borderId="0" xfId="70" applyFont="1" applyFill="1" applyAlignment="1">
      <alignment vertical="center"/>
    </xf>
    <xf numFmtId="0" fontId="54" fillId="10" borderId="0" xfId="70" applyFont="1" applyFill="1"/>
    <xf numFmtId="0" fontId="54" fillId="10" borderId="0" xfId="70" applyFont="1" applyFill="1" applyBorder="1" applyAlignment="1">
      <alignment horizontal="right"/>
    </xf>
    <xf numFmtId="0" fontId="54" fillId="10" borderId="0" xfId="70" applyFont="1" applyFill="1" applyAlignment="1">
      <alignment vertical="center"/>
    </xf>
    <xf numFmtId="0" fontId="54" fillId="10" borderId="0" xfId="70" applyFont="1" applyFill="1" applyBorder="1" applyAlignment="1">
      <alignment horizontal="right" vertical="center"/>
    </xf>
    <xf numFmtId="0" fontId="57" fillId="10" borderId="0" xfId="70" applyFont="1" applyFill="1" applyBorder="1" applyAlignment="1">
      <alignment horizontal="right"/>
    </xf>
    <xf numFmtId="0" fontId="57" fillId="10" borderId="0" xfId="70" applyFont="1" applyFill="1" applyAlignment="1">
      <alignment vertical="center"/>
    </xf>
    <xf numFmtId="0" fontId="57" fillId="10" borderId="0" xfId="70" applyFont="1" applyFill="1" applyBorder="1" applyAlignment="1">
      <alignment horizontal="right" vertical="center"/>
    </xf>
    <xf numFmtId="0" fontId="64" fillId="10" borderId="0" xfId="70" applyFont="1" applyFill="1" applyBorder="1" applyAlignment="1">
      <alignment horizontal="right" vertical="center"/>
    </xf>
    <xf numFmtId="0" fontId="57" fillId="10" borderId="0" xfId="70" applyFont="1" applyFill="1" applyBorder="1" applyAlignment="1">
      <alignment vertical="center"/>
    </xf>
    <xf numFmtId="0" fontId="57" fillId="0" borderId="0" xfId="69" applyFont="1"/>
    <xf numFmtId="0" fontId="57" fillId="10" borderId="0" xfId="69" applyFont="1" applyFill="1" applyBorder="1" applyAlignment="1">
      <alignment vertical="top"/>
    </xf>
    <xf numFmtId="3" fontId="66" fillId="0" borderId="0" xfId="0" applyNumberFormat="1" applyFont="1"/>
    <xf numFmtId="3" fontId="66" fillId="0" borderId="0" xfId="0" applyNumberFormat="1" applyFont="1" applyAlignment="1">
      <alignment vertical="center"/>
    </xf>
    <xf numFmtId="3" fontId="57" fillId="10" borderId="0" xfId="69" applyNumberFormat="1" applyFont="1" applyFill="1"/>
    <xf numFmtId="0" fontId="54" fillId="10" borderId="0" xfId="69" applyFont="1" applyFill="1" applyAlignment="1">
      <alignment vertical="center"/>
    </xf>
    <xf numFmtId="0" fontId="54" fillId="10" borderId="0" xfId="74" applyFont="1" applyFill="1" applyAlignment="1">
      <alignment vertical="center"/>
    </xf>
    <xf numFmtId="38" fontId="57" fillId="10" borderId="0" xfId="63" applyFont="1" applyFill="1" applyAlignment="1">
      <alignment horizontal="right"/>
    </xf>
    <xf numFmtId="178" fontId="57" fillId="10" borderId="0" xfId="69" applyNumberFormat="1" applyFont="1" applyFill="1" applyAlignment="1">
      <alignment vertical="center"/>
    </xf>
    <xf numFmtId="38" fontId="57" fillId="10" borderId="0" xfId="69" applyNumberFormat="1" applyFont="1" applyFill="1" applyAlignment="1">
      <alignment vertical="center"/>
    </xf>
    <xf numFmtId="0" fontId="64" fillId="10" borderId="0" xfId="69" applyFont="1" applyFill="1" applyAlignment="1">
      <alignment vertical="center"/>
    </xf>
    <xf numFmtId="0" fontId="54" fillId="10" borderId="0" xfId="74" applyFont="1" applyFill="1"/>
    <xf numFmtId="0" fontId="57" fillId="10" borderId="0" xfId="74" applyFont="1" applyFill="1" applyAlignment="1">
      <alignment vertical="center"/>
    </xf>
    <xf numFmtId="49" fontId="57" fillId="10" borderId="0" xfId="74" applyNumberFormat="1" applyFont="1" applyFill="1" applyAlignment="1">
      <alignment vertical="center"/>
    </xf>
    <xf numFmtId="38" fontId="60" fillId="10" borderId="0" xfId="63" applyFont="1" applyFill="1" applyAlignment="1">
      <alignment horizontal="right"/>
    </xf>
    <xf numFmtId="0" fontId="57" fillId="10" borderId="0" xfId="74" applyFont="1" applyFill="1" applyAlignment="1">
      <alignment horizontal="right" vertical="center"/>
    </xf>
    <xf numFmtId="0" fontId="57" fillId="10" borderId="0" xfId="74" applyFont="1" applyFill="1" applyBorder="1" applyAlignment="1">
      <alignment vertical="center"/>
    </xf>
    <xf numFmtId="0" fontId="67" fillId="10" borderId="0" xfId="70" applyFont="1" applyFill="1" applyAlignment="1">
      <alignment vertical="center"/>
    </xf>
    <xf numFmtId="0" fontId="54" fillId="10" borderId="0" xfId="69" applyFont="1" applyFill="1" applyBorder="1" applyAlignment="1">
      <alignment vertical="center"/>
    </xf>
    <xf numFmtId="0" fontId="54" fillId="0" borderId="0" xfId="69" applyFont="1" applyAlignment="1">
      <alignment vertical="center"/>
    </xf>
    <xf numFmtId="179" fontId="54" fillId="10" borderId="0" xfId="69" applyNumberFormat="1" applyFont="1" applyFill="1" applyAlignment="1">
      <alignment vertical="center"/>
    </xf>
    <xf numFmtId="0" fontId="57" fillId="0" borderId="0" xfId="69" applyFont="1" applyAlignment="1">
      <alignment vertical="center"/>
    </xf>
    <xf numFmtId="49" fontId="57" fillId="10" borderId="0" xfId="69" applyNumberFormat="1" applyFont="1" applyFill="1" applyBorder="1" applyAlignment="1">
      <alignment vertical="center"/>
    </xf>
    <xf numFmtId="0" fontId="60" fillId="10" borderId="8" xfId="69" applyFont="1" applyFill="1" applyBorder="1" applyAlignment="1">
      <alignment vertical="center"/>
    </xf>
    <xf numFmtId="38" fontId="57" fillId="10" borderId="0" xfId="63" applyFont="1" applyFill="1" applyAlignment="1">
      <alignment vertical="center"/>
    </xf>
    <xf numFmtId="176" fontId="57" fillId="10" borderId="0" xfId="63" applyNumberFormat="1" applyFont="1" applyFill="1" applyAlignment="1">
      <alignment vertical="center"/>
    </xf>
    <xf numFmtId="3" fontId="54" fillId="10" borderId="0" xfId="69" applyNumberFormat="1" applyFont="1" applyFill="1" applyAlignment="1">
      <alignment vertical="center"/>
    </xf>
    <xf numFmtId="38" fontId="54" fillId="10" borderId="0" xfId="63" applyFont="1" applyFill="1" applyAlignment="1">
      <alignment vertical="center"/>
    </xf>
    <xf numFmtId="0" fontId="60" fillId="0" borderId="0" xfId="69" applyFont="1" applyBorder="1" applyAlignment="1">
      <alignment horizontal="centerContinuous" vertical="center"/>
    </xf>
    <xf numFmtId="0" fontId="60" fillId="10" borderId="0" xfId="69" applyFont="1" applyFill="1" applyBorder="1" applyAlignment="1">
      <alignment horizontal="center" vertical="center"/>
    </xf>
    <xf numFmtId="176" fontId="59" fillId="10" borderId="0" xfId="63" applyNumberFormat="1" applyFont="1" applyFill="1" applyBorder="1" applyAlignment="1">
      <alignment vertical="center"/>
    </xf>
    <xf numFmtId="0" fontId="60" fillId="10" borderId="0" xfId="69" applyFont="1" applyFill="1" applyAlignment="1">
      <alignment vertical="center"/>
    </xf>
    <xf numFmtId="0" fontId="60" fillId="10" borderId="0" xfId="69" applyFont="1" applyFill="1" applyBorder="1" applyAlignment="1">
      <alignment horizontal="centerContinuous" vertical="center"/>
    </xf>
    <xf numFmtId="40" fontId="57" fillId="10" borderId="0" xfId="63" applyNumberFormat="1" applyFont="1" applyFill="1" applyAlignment="1">
      <alignment vertical="center"/>
    </xf>
    <xf numFmtId="0" fontId="58" fillId="10" borderId="0" xfId="69" applyFont="1" applyFill="1" applyAlignment="1">
      <alignment vertical="center"/>
    </xf>
    <xf numFmtId="0" fontId="57" fillId="10" borderId="0" xfId="69" applyFont="1" applyFill="1" applyBorder="1" applyAlignment="1">
      <alignment horizontal="center" vertical="center"/>
    </xf>
    <xf numFmtId="0" fontId="59" fillId="10" borderId="0" xfId="69" applyFont="1" applyFill="1" applyBorder="1" applyAlignment="1">
      <alignment vertical="center"/>
    </xf>
    <xf numFmtId="0" fontId="57" fillId="10" borderId="0" xfId="69" applyFont="1" applyFill="1" applyBorder="1" applyAlignment="1">
      <alignment horizontal="centerContinuous" vertical="center"/>
    </xf>
    <xf numFmtId="40" fontId="59" fillId="10" borderId="0" xfId="69" applyNumberFormat="1" applyFont="1" applyFill="1" applyBorder="1" applyAlignment="1">
      <alignment vertical="center"/>
    </xf>
    <xf numFmtId="176" fontId="59" fillId="10" borderId="0" xfId="69" applyNumberFormat="1" applyFont="1" applyFill="1" applyBorder="1" applyAlignment="1">
      <alignment vertical="center"/>
    </xf>
    <xf numFmtId="0" fontId="55" fillId="10" borderId="12" xfId="70" applyFont="1" applyFill="1" applyBorder="1" applyAlignment="1">
      <alignment vertical="center"/>
    </xf>
    <xf numFmtId="0" fontId="54" fillId="10" borderId="0" xfId="67" applyFont="1" applyFill="1" applyAlignment="1">
      <alignment vertical="center"/>
    </xf>
    <xf numFmtId="0" fontId="54" fillId="10" borderId="0" xfId="67" applyFont="1" applyFill="1" applyBorder="1" applyAlignment="1">
      <alignment vertical="center"/>
    </xf>
    <xf numFmtId="0" fontId="57" fillId="10" borderId="0" xfId="67" applyFont="1" applyFill="1" applyAlignment="1">
      <alignment vertical="center"/>
    </xf>
    <xf numFmtId="0" fontId="57" fillId="10" borderId="0" xfId="67" applyFont="1" applyFill="1" applyBorder="1" applyAlignment="1">
      <alignment vertical="center"/>
    </xf>
    <xf numFmtId="49" fontId="60" fillId="10" borderId="0" xfId="74" applyNumberFormat="1" applyFont="1" applyFill="1" applyBorder="1" applyAlignment="1">
      <alignment vertical="center"/>
    </xf>
    <xf numFmtId="178" fontId="59" fillId="10" borderId="0" xfId="63" quotePrefix="1" applyNumberFormat="1" applyFont="1" applyFill="1" applyBorder="1" applyAlignment="1" applyProtection="1">
      <alignment horizontal="center" vertical="center"/>
      <protection hidden="1"/>
    </xf>
    <xf numFmtId="0" fontId="60" fillId="10" borderId="0" xfId="69" applyFont="1" applyFill="1" applyBorder="1" applyAlignment="1">
      <alignment horizontal="right" vertical="top"/>
    </xf>
    <xf numFmtId="0" fontId="57" fillId="11" borderId="0" xfId="69" applyFont="1" applyFill="1" applyAlignment="1">
      <alignment vertical="center"/>
    </xf>
    <xf numFmtId="176" fontId="59" fillId="10" borderId="0" xfId="78" applyNumberFormat="1" applyFont="1" applyFill="1" applyBorder="1" applyAlignment="1">
      <alignment vertical="center"/>
    </xf>
    <xf numFmtId="38" fontId="57" fillId="10" borderId="0" xfId="78" applyFont="1" applyFill="1" applyAlignment="1">
      <alignment horizontal="right"/>
    </xf>
    <xf numFmtId="38" fontId="60" fillId="10" borderId="0" xfId="78" applyFont="1" applyFill="1" applyAlignment="1">
      <alignment horizontal="right"/>
    </xf>
    <xf numFmtId="0" fontId="3" fillId="10" borderId="0" xfId="72" applyFont="1" applyFill="1"/>
    <xf numFmtId="184" fontId="3" fillId="0" borderId="0" xfId="72" applyNumberFormat="1" applyFont="1"/>
    <xf numFmtId="0" fontId="57" fillId="0" borderId="0" xfId="73" applyFont="1"/>
    <xf numFmtId="0" fontId="57" fillId="0" borderId="0" xfId="73" applyFont="1" applyAlignment="1">
      <alignment horizontal="right"/>
    </xf>
    <xf numFmtId="0" fontId="68" fillId="0" borderId="0" xfId="73" applyFont="1"/>
    <xf numFmtId="0" fontId="64" fillId="0" borderId="0" xfId="73" applyFont="1"/>
    <xf numFmtId="38" fontId="54" fillId="11" borderId="0" xfId="63" applyFont="1" applyFill="1" applyBorder="1" applyAlignment="1">
      <alignment horizontal="right" vertical="center"/>
    </xf>
    <xf numFmtId="0" fontId="57" fillId="11" borderId="0" xfId="74" applyFont="1" applyFill="1" applyAlignment="1">
      <alignment vertical="center"/>
    </xf>
    <xf numFmtId="0" fontId="64" fillId="0" borderId="0" xfId="73" applyFont="1" applyAlignment="1">
      <alignment horizontal="right"/>
    </xf>
    <xf numFmtId="0" fontId="69" fillId="0" borderId="0" xfId="73" applyFont="1"/>
    <xf numFmtId="0" fontId="64" fillId="12" borderId="0" xfId="73" applyFont="1" applyFill="1"/>
    <xf numFmtId="0" fontId="64" fillId="12" borderId="0" xfId="73" applyFont="1" applyFill="1" applyAlignment="1">
      <alignment horizontal="left"/>
    </xf>
    <xf numFmtId="0" fontId="64" fillId="0" borderId="0" xfId="73" applyFont="1" applyAlignment="1">
      <alignment vertical="center"/>
    </xf>
    <xf numFmtId="0" fontId="57" fillId="0" borderId="0" xfId="73" applyFont="1" applyAlignment="1">
      <alignment vertical="center"/>
    </xf>
    <xf numFmtId="38" fontId="57" fillId="0" borderId="0" xfId="78" applyFont="1" applyAlignment="1">
      <alignment horizontal="right"/>
    </xf>
    <xf numFmtId="0" fontId="55" fillId="0" borderId="0" xfId="69" applyFont="1" applyAlignment="1">
      <alignment vertical="center"/>
    </xf>
    <xf numFmtId="0" fontId="54" fillId="0" borderId="0" xfId="73" applyFont="1"/>
    <xf numFmtId="0" fontId="55" fillId="0" borderId="0" xfId="69" applyFont="1" applyAlignment="1">
      <alignment horizontal="right" vertical="center"/>
    </xf>
    <xf numFmtId="0" fontId="77" fillId="0" borderId="0" xfId="73" applyFont="1"/>
    <xf numFmtId="56" fontId="3" fillId="10" borderId="0" xfId="72" quotePrefix="1" applyNumberFormat="1" applyFont="1" applyFill="1"/>
    <xf numFmtId="0" fontId="80" fillId="0" borderId="0" xfId="73" applyFont="1"/>
    <xf numFmtId="0" fontId="57" fillId="0" borderId="0" xfId="67" applyFont="1" applyAlignment="1">
      <alignment vertical="center"/>
    </xf>
    <xf numFmtId="38" fontId="54" fillId="0" borderId="0" xfId="63" applyFont="1" applyFill="1" applyBorder="1" applyAlignment="1">
      <alignment horizontal="right" vertical="center"/>
    </xf>
    <xf numFmtId="176" fontId="59" fillId="0" borderId="0" xfId="63" applyNumberFormat="1" applyFont="1" applyFill="1" applyBorder="1" applyAlignment="1">
      <alignment vertical="center"/>
    </xf>
    <xf numFmtId="0" fontId="3" fillId="10" borderId="0" xfId="72" applyFont="1" applyFill="1" applyAlignment="1">
      <alignment vertical="top"/>
    </xf>
    <xf numFmtId="38" fontId="57" fillId="0" borderId="0" xfId="78" applyFont="1" applyFill="1" applyAlignment="1">
      <alignment horizontal="right"/>
    </xf>
    <xf numFmtId="178" fontId="59" fillId="10" borderId="0" xfId="78" quotePrefix="1" applyNumberFormat="1" applyFont="1" applyFill="1" applyBorder="1" applyAlignment="1" applyProtection="1">
      <alignment horizontal="center" vertical="center"/>
      <protection hidden="1"/>
    </xf>
    <xf numFmtId="38" fontId="54" fillId="11" borderId="0" xfId="78" applyFont="1" applyFill="1" applyBorder="1" applyAlignment="1">
      <alignment horizontal="right" vertical="center"/>
    </xf>
    <xf numFmtId="38" fontId="57" fillId="11" borderId="0" xfId="78" applyFont="1" applyFill="1" applyAlignment="1">
      <alignment horizontal="right"/>
    </xf>
    <xf numFmtId="38" fontId="54" fillId="10" borderId="0" xfId="78" applyFont="1" applyFill="1" applyAlignment="1">
      <alignment vertical="center"/>
    </xf>
    <xf numFmtId="38" fontId="54" fillId="0" borderId="0" xfId="78" applyFont="1" applyFill="1" applyAlignment="1">
      <alignment vertical="center"/>
    </xf>
    <xf numFmtId="40" fontId="41" fillId="10" borderId="0" xfId="78" applyNumberFormat="1" applyFont="1" applyFill="1" applyBorder="1" applyAlignment="1">
      <alignment horizontal="right"/>
    </xf>
    <xf numFmtId="0" fontId="78" fillId="0" borderId="0" xfId="72" applyFont="1"/>
    <xf numFmtId="184" fontId="78" fillId="0" borderId="0" xfId="72" applyNumberFormat="1" applyFont="1"/>
    <xf numFmtId="0" fontId="78" fillId="10" borderId="0" xfId="72" applyFont="1" applyFill="1"/>
    <xf numFmtId="0" fontId="54" fillId="0" borderId="0" xfId="67" applyFont="1" applyAlignment="1">
      <alignment vertical="center"/>
    </xf>
    <xf numFmtId="38" fontId="57" fillId="10" borderId="0" xfId="78" applyFont="1" applyFill="1" applyAlignment="1">
      <alignment vertical="center"/>
    </xf>
    <xf numFmtId="38" fontId="57" fillId="0" borderId="0" xfId="78" applyFont="1" applyFill="1" applyAlignment="1">
      <alignment vertical="center"/>
    </xf>
    <xf numFmtId="0" fontId="81" fillId="10" borderId="0" xfId="69" applyFont="1" applyFill="1" applyAlignment="1">
      <alignment vertical="center"/>
    </xf>
    <xf numFmtId="0" fontId="82" fillId="10" borderId="0" xfId="69" applyFont="1" applyFill="1" applyAlignment="1">
      <alignment vertical="center"/>
    </xf>
    <xf numFmtId="176" fontId="59" fillId="0" borderId="0" xfId="69" applyNumberFormat="1" applyFont="1" applyBorder="1" applyAlignment="1">
      <alignment vertical="center"/>
    </xf>
    <xf numFmtId="192" fontId="57" fillId="0" borderId="0" xfId="58" applyNumberFormat="1" applyFont="1"/>
    <xf numFmtId="0" fontId="145" fillId="10" borderId="0" xfId="69" applyFont="1" applyFill="1"/>
    <xf numFmtId="38" fontId="42" fillId="0" borderId="0" xfId="373" applyFont="1" applyAlignment="1">
      <alignment vertical="center"/>
    </xf>
    <xf numFmtId="176" fontId="59" fillId="10" borderId="0" xfId="373" applyNumberFormat="1" applyFont="1" applyFill="1"/>
    <xf numFmtId="38" fontId="57" fillId="10" borderId="0" xfId="63" applyFont="1" applyFill="1"/>
    <xf numFmtId="38" fontId="59" fillId="10" borderId="0" xfId="63" applyFont="1" applyFill="1"/>
    <xf numFmtId="0" fontId="57" fillId="11" borderId="0" xfId="69" applyFont="1" applyFill="1"/>
    <xf numFmtId="192" fontId="57" fillId="11" borderId="0" xfId="58" applyNumberFormat="1" applyFont="1" applyFill="1"/>
    <xf numFmtId="49" fontId="57" fillId="11" borderId="0" xfId="69" applyNumberFormat="1" applyFont="1" applyFill="1" applyAlignment="1">
      <alignment vertical="center"/>
    </xf>
    <xf numFmtId="0" fontId="57" fillId="11" borderId="0" xfId="69" applyFont="1" applyFill="1" applyBorder="1" applyAlignment="1">
      <alignment vertical="center"/>
    </xf>
    <xf numFmtId="176" fontId="59" fillId="11" borderId="0" xfId="78" applyNumberFormat="1" applyFont="1" applyFill="1" applyBorder="1" applyAlignment="1">
      <alignment vertical="center"/>
    </xf>
    <xf numFmtId="38" fontId="60" fillId="11" borderId="0" xfId="78" applyFont="1" applyFill="1" applyAlignment="1">
      <alignment horizontal="right"/>
    </xf>
    <xf numFmtId="40" fontId="41" fillId="11" borderId="0" xfId="78" applyNumberFormat="1" applyFont="1" applyFill="1" applyBorder="1" applyAlignment="1">
      <alignment horizontal="right"/>
    </xf>
    <xf numFmtId="0" fontId="3" fillId="11" borderId="0" xfId="72" applyFont="1" applyFill="1"/>
    <xf numFmtId="0" fontId="18" fillId="11" borderId="0" xfId="73" applyFont="1" applyFill="1"/>
    <xf numFmtId="0" fontId="59" fillId="11" borderId="0" xfId="69" applyFont="1" applyFill="1" applyBorder="1" applyAlignment="1">
      <alignment vertical="center"/>
    </xf>
    <xf numFmtId="40" fontId="59" fillId="11" borderId="0" xfId="69" applyNumberFormat="1" applyFont="1" applyFill="1" applyBorder="1" applyAlignment="1">
      <alignment vertical="center"/>
    </xf>
    <xf numFmtId="0" fontId="146" fillId="10" borderId="0" xfId="70" applyFont="1" applyFill="1" applyBorder="1" applyAlignment="1">
      <alignment horizontal="right" vertical="center"/>
    </xf>
    <xf numFmtId="0" fontId="57" fillId="0" borderId="0" xfId="0" applyFont="1"/>
    <xf numFmtId="38" fontId="59" fillId="0" borderId="0" xfId="377" applyFont="1">
      <alignment vertical="center"/>
    </xf>
    <xf numFmtId="0" fontId="59" fillId="10" borderId="0" xfId="67" applyFont="1" applyFill="1" applyAlignment="1">
      <alignment vertical="center"/>
    </xf>
    <xf numFmtId="0" fontId="18" fillId="10" borderId="0" xfId="73" applyFont="1" applyFill="1" applyAlignment="1">
      <alignment horizontal="left" vertical="center"/>
    </xf>
    <xf numFmtId="0" fontId="147" fillId="10" borderId="0" xfId="69" applyFont="1" applyFill="1" applyBorder="1" applyAlignment="1">
      <alignment vertical="center"/>
    </xf>
    <xf numFmtId="0" fontId="148" fillId="0" borderId="0" xfId="73" applyFont="1"/>
    <xf numFmtId="0" fontId="148" fillId="0" borderId="0" xfId="73" applyFont="1" applyAlignment="1">
      <alignment horizontal="right"/>
    </xf>
    <xf numFmtId="0" fontId="151" fillId="0" borderId="0" xfId="73" applyFont="1"/>
    <xf numFmtId="0" fontId="148" fillId="12" borderId="0" xfId="73" applyFont="1" applyFill="1"/>
    <xf numFmtId="0" fontId="151" fillId="12" borderId="0" xfId="73" applyFont="1" applyFill="1"/>
    <xf numFmtId="0" fontId="151" fillId="0" borderId="0" xfId="73" applyFont="1" applyAlignment="1">
      <alignment horizontal="right"/>
    </xf>
    <xf numFmtId="0" fontId="151" fillId="12" borderId="0" xfId="73" applyFont="1" applyFill="1" applyAlignment="1">
      <alignment horizontal="left"/>
    </xf>
    <xf numFmtId="0" fontId="70" fillId="10" borderId="0" xfId="69" applyFont="1" applyFill="1"/>
    <xf numFmtId="49" fontId="147" fillId="10" borderId="0" xfId="69" applyNumberFormat="1" applyFont="1" applyFill="1" applyBorder="1" applyAlignment="1">
      <alignment vertical="center"/>
    </xf>
    <xf numFmtId="0" fontId="148" fillId="10" borderId="0" xfId="69" applyFont="1" applyFill="1" applyBorder="1" applyAlignment="1">
      <alignment vertical="center"/>
    </xf>
    <xf numFmtId="0" fontId="148" fillId="10" borderId="0" xfId="69" applyFont="1" applyFill="1" applyAlignment="1">
      <alignment vertical="center"/>
    </xf>
    <xf numFmtId="0" fontId="148" fillId="10" borderId="0" xfId="69" applyFont="1" applyFill="1" applyBorder="1"/>
    <xf numFmtId="0" fontId="152" fillId="10" borderId="0" xfId="69" applyFont="1" applyFill="1" applyAlignment="1">
      <alignment vertical="center"/>
    </xf>
    <xf numFmtId="0" fontId="64" fillId="10" borderId="0" xfId="69" applyFont="1" applyFill="1" applyBorder="1"/>
    <xf numFmtId="0" fontId="60" fillId="0" borderId="0" xfId="73" applyFont="1" applyBorder="1"/>
    <xf numFmtId="0" fontId="60" fillId="0" borderId="0" xfId="73" applyFont="1" applyBorder="1" applyAlignment="1">
      <alignment horizontal="right"/>
    </xf>
    <xf numFmtId="178" fontId="60" fillId="10" borderId="0" xfId="69" applyNumberFormat="1" applyFont="1" applyFill="1" applyBorder="1" applyAlignment="1">
      <alignment vertical="center"/>
    </xf>
    <xf numFmtId="0" fontId="60" fillId="10" borderId="0" xfId="70" applyFont="1" applyFill="1" applyBorder="1" applyAlignment="1">
      <alignment horizontal="right" vertical="center"/>
    </xf>
    <xf numFmtId="178" fontId="60" fillId="10" borderId="0" xfId="69" applyNumberFormat="1" applyFont="1" applyFill="1" applyBorder="1" applyAlignment="1">
      <alignment horizontal="right" vertical="center"/>
    </xf>
    <xf numFmtId="0" fontId="43" fillId="10" borderId="0" xfId="73" applyFont="1" applyFill="1" applyBorder="1"/>
    <xf numFmtId="0" fontId="43" fillId="10" borderId="0" xfId="73" applyFont="1" applyFill="1" applyBorder="1" applyAlignment="1">
      <alignment horizontal="right"/>
    </xf>
    <xf numFmtId="0" fontId="147" fillId="0" borderId="0" xfId="73" applyFont="1" applyBorder="1"/>
    <xf numFmtId="0" fontId="147" fillId="0" borderId="0" xfId="73" applyFont="1" applyBorder="1" applyAlignment="1">
      <alignment horizontal="right"/>
    </xf>
    <xf numFmtId="0" fontId="60" fillId="10" borderId="0" xfId="69" applyFont="1" applyFill="1" applyBorder="1" applyAlignment="1">
      <alignment horizontal="right" vertical="center"/>
    </xf>
    <xf numFmtId="0" fontId="60" fillId="10" borderId="0" xfId="70" applyFont="1" applyFill="1" applyBorder="1" applyAlignment="1">
      <alignment vertical="center"/>
    </xf>
    <xf numFmtId="176" fontId="145" fillId="11" borderId="0" xfId="63" quotePrefix="1" applyNumberFormat="1" applyFont="1" applyFill="1" applyBorder="1" applyAlignment="1">
      <alignment horizontal="center" vertical="center"/>
    </xf>
    <xf numFmtId="0" fontId="145" fillId="10" borderId="0" xfId="67" applyFont="1" applyFill="1" applyBorder="1" applyAlignment="1">
      <alignment vertical="center"/>
    </xf>
    <xf numFmtId="176" fontId="145" fillId="11" borderId="0" xfId="63" quotePrefix="1" applyNumberFormat="1" applyFont="1" applyFill="1" applyBorder="1" applyAlignment="1" applyProtection="1">
      <alignment horizontal="center" vertical="center" wrapText="1"/>
      <protection hidden="1"/>
    </xf>
    <xf numFmtId="178" fontId="145" fillId="10" borderId="0" xfId="78" quotePrefix="1" applyNumberFormat="1" applyFont="1" applyFill="1" applyBorder="1" applyAlignment="1">
      <alignment horizontal="center" vertical="center"/>
    </xf>
    <xf numFmtId="38" fontId="145" fillId="10" borderId="0" xfId="63" applyFont="1" applyFill="1" applyBorder="1" applyAlignment="1">
      <alignment vertical="center"/>
    </xf>
    <xf numFmtId="177" fontId="145" fillId="10" borderId="0" xfId="63" applyNumberFormat="1" applyFont="1" applyFill="1" applyBorder="1" applyAlignment="1">
      <alignment vertical="center"/>
    </xf>
    <xf numFmtId="177" fontId="145" fillId="10" borderId="0" xfId="63" applyNumberFormat="1" applyFont="1" applyFill="1" applyBorder="1" applyAlignment="1">
      <alignment horizontal="right" vertical="center"/>
    </xf>
    <xf numFmtId="38" fontId="145" fillId="10" borderId="0" xfId="63" applyFont="1" applyFill="1" applyAlignment="1">
      <alignment vertical="center"/>
    </xf>
    <xf numFmtId="0" fontId="145" fillId="10" borderId="0" xfId="67" applyFont="1" applyFill="1" applyAlignment="1">
      <alignment vertical="center"/>
    </xf>
    <xf numFmtId="0" fontId="145" fillId="11" borderId="0" xfId="67" applyFont="1" applyFill="1" applyBorder="1" applyAlignment="1">
      <alignment vertical="center"/>
    </xf>
    <xf numFmtId="38" fontId="145" fillId="10" borderId="0" xfId="78" applyFont="1" applyFill="1" applyAlignment="1">
      <alignment vertical="center"/>
    </xf>
    <xf numFmtId="38" fontId="145" fillId="0" borderId="0" xfId="78" applyFont="1" applyFill="1" applyAlignment="1">
      <alignment vertical="center"/>
    </xf>
    <xf numFmtId="0" fontId="145" fillId="0" borderId="0" xfId="67" applyFont="1" applyAlignment="1">
      <alignment vertical="center"/>
    </xf>
    <xf numFmtId="0" fontId="145" fillId="10" borderId="0" xfId="67" applyFont="1" applyFill="1" applyBorder="1" applyAlignment="1">
      <alignment horizontal="center" vertical="center"/>
    </xf>
    <xf numFmtId="49" fontId="145" fillId="10" borderId="0" xfId="67" applyNumberFormat="1" applyFont="1" applyFill="1" applyBorder="1" applyAlignment="1">
      <alignment horizontal="center" vertical="center"/>
    </xf>
    <xf numFmtId="0" fontId="161" fillId="0" borderId="0" xfId="0" applyFont="1" applyAlignment="1">
      <alignment vertical="center"/>
    </xf>
    <xf numFmtId="176" fontId="145" fillId="10" borderId="0" xfId="63" applyNumberFormat="1" applyFont="1" applyFill="1" applyBorder="1" applyAlignment="1">
      <alignment horizontal="center" vertical="center" wrapText="1"/>
    </xf>
    <xf numFmtId="176" fontId="145" fillId="11" borderId="0" xfId="63" applyNumberFormat="1" applyFont="1" applyFill="1" applyBorder="1" applyAlignment="1">
      <alignment horizontal="center" vertical="center" wrapText="1"/>
    </xf>
    <xf numFmtId="176" fontId="145" fillId="10" borderId="0" xfId="63" applyNumberFormat="1" applyFont="1" applyFill="1" applyBorder="1" applyAlignment="1" applyProtection="1">
      <alignment horizontal="center" vertical="center" wrapText="1"/>
      <protection hidden="1"/>
    </xf>
    <xf numFmtId="49" fontId="145" fillId="40" borderId="0" xfId="69" applyNumberFormat="1" applyFont="1" applyFill="1" applyBorder="1" applyAlignment="1">
      <alignment vertical="center"/>
    </xf>
    <xf numFmtId="0" fontId="162" fillId="40" borderId="0" xfId="67" applyFont="1" applyFill="1" applyBorder="1" applyAlignment="1">
      <alignment vertical="center"/>
    </xf>
    <xf numFmtId="0" fontId="145" fillId="10" borderId="0" xfId="69" applyFont="1" applyFill="1" applyAlignment="1">
      <alignment vertical="center"/>
    </xf>
    <xf numFmtId="0" fontId="145" fillId="10" borderId="0" xfId="69" applyFont="1" applyFill="1" applyBorder="1" applyAlignment="1">
      <alignment vertical="center"/>
    </xf>
    <xf numFmtId="0" fontId="145" fillId="10" borderId="0" xfId="69" applyFont="1" applyFill="1" applyBorder="1" applyAlignment="1">
      <alignment horizontal="right" vertical="center"/>
    </xf>
    <xf numFmtId="176" fontId="145" fillId="10" borderId="0" xfId="63" applyNumberFormat="1" applyFont="1" applyFill="1" applyAlignment="1">
      <alignment vertical="center"/>
    </xf>
    <xf numFmtId="0" fontId="145" fillId="11" borderId="0" xfId="69" applyFont="1" applyFill="1" applyBorder="1" applyAlignment="1">
      <alignment vertical="center"/>
    </xf>
    <xf numFmtId="178" fontId="145" fillId="10" borderId="0" xfId="69" applyNumberFormat="1" applyFont="1" applyFill="1" applyBorder="1" applyAlignment="1">
      <alignment horizontal="right" vertical="center"/>
    </xf>
    <xf numFmtId="49" fontId="145" fillId="11" borderId="0" xfId="69" applyNumberFormat="1" applyFont="1" applyFill="1" applyBorder="1" applyAlignment="1">
      <alignment vertical="center"/>
    </xf>
    <xf numFmtId="0" fontId="145" fillId="10" borderId="6" xfId="67" applyFont="1" applyFill="1" applyBorder="1" applyAlignment="1">
      <alignment vertical="center"/>
    </xf>
    <xf numFmtId="49" fontId="145" fillId="11" borderId="0" xfId="67" applyNumberFormat="1" applyFont="1" applyFill="1" applyBorder="1" applyAlignment="1">
      <alignment vertical="center"/>
    </xf>
    <xf numFmtId="49" fontId="145" fillId="40" borderId="0" xfId="67" applyNumberFormat="1" applyFont="1" applyFill="1" applyBorder="1" applyAlignment="1">
      <alignment vertical="center"/>
    </xf>
    <xf numFmtId="0" fontId="145" fillId="40" borderId="0" xfId="67" applyFont="1" applyFill="1" applyBorder="1" applyAlignment="1">
      <alignment vertical="center"/>
    </xf>
    <xf numFmtId="38" fontId="145" fillId="40" borderId="0" xfId="71" applyNumberFormat="1" applyFont="1" applyFill="1" applyBorder="1" applyAlignment="1">
      <alignment vertical="center"/>
    </xf>
    <xf numFmtId="176" fontId="145" fillId="10" borderId="0" xfId="63" applyNumberFormat="1" applyFont="1" applyFill="1" applyBorder="1" applyAlignment="1">
      <alignment vertical="center"/>
    </xf>
    <xf numFmtId="176" fontId="145" fillId="10" borderId="6" xfId="63" applyNumberFormat="1" applyFont="1" applyFill="1" applyBorder="1" applyAlignment="1">
      <alignment horizontal="right" vertical="center"/>
    </xf>
    <xf numFmtId="0" fontId="163" fillId="10" borderId="0" xfId="69" applyFont="1" applyFill="1" applyAlignment="1">
      <alignment vertical="center"/>
    </xf>
    <xf numFmtId="0" fontId="163" fillId="11" borderId="0" xfId="69" applyFont="1" applyFill="1" applyBorder="1" applyAlignment="1">
      <alignment vertical="center"/>
    </xf>
    <xf numFmtId="176" fontId="59" fillId="10" borderId="0" xfId="78" applyNumberFormat="1" applyFont="1" applyFill="1" applyBorder="1" applyAlignment="1" applyProtection="1">
      <alignment vertical="center"/>
      <protection hidden="1"/>
    </xf>
    <xf numFmtId="176" fontId="59" fillId="11" borderId="0" xfId="63" applyNumberFormat="1" applyFont="1" applyFill="1" applyBorder="1" applyAlignment="1" applyProtection="1">
      <alignment vertical="center"/>
      <protection hidden="1"/>
    </xf>
    <xf numFmtId="177" fontId="50" fillId="0" borderId="0" xfId="70" applyNumberFormat="1" applyFont="1" applyBorder="1" applyAlignment="1" applyProtection="1">
      <alignment horizontal="right" vertical="center"/>
      <protection hidden="1"/>
    </xf>
    <xf numFmtId="177" fontId="50" fillId="11" borderId="0" xfId="70" applyNumberFormat="1" applyFont="1" applyFill="1" applyBorder="1" applyAlignment="1" applyProtection="1">
      <alignment horizontal="right" vertical="center"/>
      <protection hidden="1"/>
    </xf>
    <xf numFmtId="177" fontId="72" fillId="0" borderId="0" xfId="70" applyNumberFormat="1" applyFont="1" applyBorder="1" applyAlignment="1" applyProtection="1">
      <alignment horizontal="right" vertical="center"/>
      <protection hidden="1"/>
    </xf>
    <xf numFmtId="177" fontId="72" fillId="11" borderId="0" xfId="70" applyNumberFormat="1" applyFont="1" applyFill="1" applyBorder="1" applyAlignment="1" applyProtection="1">
      <alignment horizontal="right" vertical="center"/>
      <protection hidden="1"/>
    </xf>
    <xf numFmtId="0" fontId="54" fillId="10" borderId="0" xfId="70" applyFont="1" applyFill="1" applyBorder="1" applyAlignment="1">
      <alignment vertical="center"/>
    </xf>
    <xf numFmtId="177" fontId="50" fillId="11" borderId="0" xfId="70" applyNumberFormat="1" applyFont="1" applyFill="1" applyBorder="1" applyAlignment="1">
      <alignment horizontal="right" vertical="center"/>
    </xf>
    <xf numFmtId="177" fontId="54" fillId="0" borderId="0" xfId="70" applyNumberFormat="1" applyFont="1" applyBorder="1" applyAlignment="1">
      <alignment horizontal="right" vertical="center"/>
    </xf>
    <xf numFmtId="177" fontId="54" fillId="0" borderId="0" xfId="78" applyNumberFormat="1" applyFont="1" applyFill="1" applyBorder="1" applyAlignment="1">
      <alignment horizontal="right" vertical="center"/>
    </xf>
    <xf numFmtId="177" fontId="65" fillId="0" borderId="0" xfId="70" applyNumberFormat="1" applyFont="1" applyBorder="1" applyAlignment="1" applyProtection="1">
      <alignment horizontal="right" vertical="center"/>
      <protection hidden="1"/>
    </xf>
    <xf numFmtId="0" fontId="59" fillId="11" borderId="0" xfId="69" applyFont="1" applyFill="1" applyBorder="1" applyAlignment="1">
      <alignment horizontal="center" vertical="center"/>
    </xf>
    <xf numFmtId="176" fontId="59" fillId="11" borderId="0" xfId="78" applyNumberFormat="1" applyFont="1" applyFill="1" applyBorder="1" applyAlignment="1" applyProtection="1">
      <alignment vertical="center"/>
      <protection hidden="1"/>
    </xf>
    <xf numFmtId="177" fontId="54" fillId="11" borderId="0" xfId="70" applyNumberFormat="1" applyFont="1" applyFill="1" applyBorder="1" applyAlignment="1">
      <alignment horizontal="right" vertical="center"/>
    </xf>
    <xf numFmtId="177" fontId="65" fillId="11" borderId="0" xfId="70" applyNumberFormat="1" applyFont="1" applyFill="1" applyBorder="1" applyAlignment="1" applyProtection="1">
      <alignment horizontal="right" vertical="center"/>
      <protection hidden="1"/>
    </xf>
    <xf numFmtId="38" fontId="57" fillId="0" borderId="0" xfId="78" applyFont="1" applyAlignment="1">
      <alignment vertical="center"/>
    </xf>
    <xf numFmtId="38" fontId="54" fillId="0" borderId="0" xfId="78" applyFont="1" applyAlignment="1">
      <alignment vertical="center"/>
    </xf>
    <xf numFmtId="0" fontId="145" fillId="10" borderId="0" xfId="69" applyFont="1" applyFill="1" applyAlignment="1">
      <alignment horizontal="right" vertical="center"/>
    </xf>
    <xf numFmtId="0" fontId="145" fillId="11" borderId="0" xfId="69" applyFont="1" applyFill="1" applyAlignment="1">
      <alignment vertical="center"/>
    </xf>
    <xf numFmtId="178" fontId="145" fillId="10" borderId="0" xfId="69" applyNumberFormat="1" applyFont="1" applyFill="1" applyAlignment="1">
      <alignment horizontal="right" vertical="center"/>
    </xf>
    <xf numFmtId="177" fontId="145" fillId="10" borderId="0" xfId="63" applyNumberFormat="1" applyFont="1" applyFill="1" applyAlignment="1">
      <alignment vertical="center"/>
    </xf>
    <xf numFmtId="177" fontId="145" fillId="10" borderId="0" xfId="63" applyNumberFormat="1" applyFont="1" applyFill="1" applyAlignment="1">
      <alignment horizontal="right" vertical="center"/>
    </xf>
    <xf numFmtId="176" fontId="59" fillId="10" borderId="10" xfId="78" applyNumberFormat="1" applyFont="1" applyFill="1" applyBorder="1" applyAlignment="1" applyProtection="1">
      <alignment vertical="center"/>
      <protection hidden="1"/>
    </xf>
    <xf numFmtId="178" fontId="59" fillId="11" borderId="10" xfId="63" quotePrefix="1" applyNumberFormat="1" applyFont="1" applyFill="1" applyBorder="1" applyAlignment="1" applyProtection="1">
      <alignment horizontal="center" vertical="center"/>
      <protection hidden="1"/>
    </xf>
    <xf numFmtId="176" fontId="59" fillId="11" borderId="10" xfId="63" applyNumberFormat="1" applyFont="1" applyFill="1" applyBorder="1" applyAlignment="1" applyProtection="1">
      <alignment vertical="center"/>
      <protection hidden="1"/>
    </xf>
    <xf numFmtId="178" fontId="59" fillId="0" borderId="10" xfId="78" quotePrefix="1" applyNumberFormat="1" applyFont="1" applyFill="1" applyBorder="1" applyAlignment="1" applyProtection="1">
      <alignment horizontal="center" vertical="center"/>
      <protection hidden="1"/>
    </xf>
    <xf numFmtId="176" fontId="59" fillId="0" borderId="10" xfId="78" applyNumberFormat="1" applyFont="1" applyFill="1" applyBorder="1" applyAlignment="1" applyProtection="1">
      <alignment vertical="center"/>
      <protection hidden="1"/>
    </xf>
    <xf numFmtId="178" fontId="59" fillId="0" borderId="3" xfId="78" quotePrefix="1" applyNumberFormat="1" applyFont="1" applyFill="1" applyBorder="1" applyAlignment="1" applyProtection="1">
      <alignment horizontal="center" vertical="center"/>
      <protection hidden="1"/>
    </xf>
    <xf numFmtId="176" fontId="59" fillId="0" borderId="3" xfId="78" applyNumberFormat="1" applyFont="1" applyFill="1" applyBorder="1" applyAlignment="1" applyProtection="1">
      <alignment vertical="center"/>
      <protection hidden="1"/>
    </xf>
    <xf numFmtId="178" fontId="59" fillId="10" borderId="3" xfId="78" quotePrefix="1" applyNumberFormat="1" applyFont="1" applyFill="1" applyBorder="1" applyAlignment="1" applyProtection="1">
      <alignment horizontal="center" vertical="center"/>
      <protection hidden="1"/>
    </xf>
    <xf numFmtId="176" fontId="59" fillId="10" borderId="3" xfId="78" applyNumberFormat="1" applyFont="1" applyFill="1" applyBorder="1" applyAlignment="1" applyProtection="1">
      <alignment vertical="center"/>
      <protection hidden="1"/>
    </xf>
    <xf numFmtId="0" fontId="60" fillId="40" borderId="0" xfId="70" applyFont="1" applyFill="1" applyBorder="1" applyAlignment="1">
      <alignment vertical="center"/>
    </xf>
    <xf numFmtId="0" fontId="64" fillId="40" borderId="0" xfId="70" applyFont="1" applyFill="1" applyBorder="1" applyAlignment="1">
      <alignment horizontal="right" vertical="center"/>
    </xf>
    <xf numFmtId="0" fontId="41" fillId="0" borderId="0" xfId="0" applyFont="1" applyBorder="1" applyAlignment="1">
      <alignment horizontal="center" vertical="center"/>
    </xf>
    <xf numFmtId="178" fontId="145" fillId="10" borderId="4" xfId="63" quotePrefix="1" applyNumberFormat="1" applyFont="1" applyFill="1" applyBorder="1" applyAlignment="1">
      <alignment horizontal="center" vertical="center"/>
    </xf>
    <xf numFmtId="178" fontId="152" fillId="11" borderId="0" xfId="63" quotePrefix="1" applyNumberFormat="1" applyFont="1" applyFill="1" applyBorder="1" applyAlignment="1" applyProtection="1">
      <alignment horizontal="center" vertical="center"/>
      <protection hidden="1"/>
    </xf>
    <xf numFmtId="0" fontId="41" fillId="0" borderId="10" xfId="0" applyFont="1" applyBorder="1" applyAlignment="1">
      <alignment horizontal="center" vertical="center"/>
    </xf>
    <xf numFmtId="178" fontId="152" fillId="10" borderId="3" xfId="63" quotePrefix="1" applyNumberFormat="1" applyFont="1" applyFill="1" applyBorder="1" applyAlignment="1" applyProtection="1">
      <alignment horizontal="center" vertical="center"/>
      <protection hidden="1"/>
    </xf>
    <xf numFmtId="178" fontId="152" fillId="10" borderId="10" xfId="63" quotePrefix="1" applyNumberFormat="1" applyFont="1" applyFill="1" applyBorder="1" applyAlignment="1" applyProtection="1">
      <alignment horizontal="center" vertical="center"/>
      <protection hidden="1"/>
    </xf>
    <xf numFmtId="0" fontId="41" fillId="11" borderId="0" xfId="0" applyFont="1" applyFill="1" applyBorder="1" applyAlignment="1">
      <alignment horizontal="center" vertical="center"/>
    </xf>
    <xf numFmtId="0" fontId="152" fillId="10" borderId="3" xfId="69" applyFont="1" applyFill="1" applyBorder="1" applyAlignment="1">
      <alignment horizontal="right" vertical="center"/>
    </xf>
    <xf numFmtId="38" fontId="152" fillId="10" borderId="10" xfId="63" quotePrefix="1" applyFont="1" applyFill="1" applyBorder="1" applyAlignment="1">
      <alignment horizontal="center" vertical="center"/>
    </xf>
    <xf numFmtId="0" fontId="147" fillId="40" borderId="0" xfId="69" applyFont="1" applyFill="1" applyBorder="1" applyAlignment="1">
      <alignment vertical="center"/>
    </xf>
    <xf numFmtId="49" fontId="57" fillId="40" borderId="0" xfId="69" applyNumberFormat="1" applyFont="1" applyFill="1" applyBorder="1" applyAlignment="1">
      <alignment vertical="center"/>
    </xf>
    <xf numFmtId="0" fontId="57" fillId="40" borderId="0" xfId="69" applyFont="1" applyFill="1" applyBorder="1" applyAlignment="1">
      <alignment vertical="center"/>
    </xf>
    <xf numFmtId="177" fontId="54" fillId="11" borderId="0" xfId="78" applyNumberFormat="1" applyFont="1" applyFill="1" applyBorder="1" applyAlignment="1">
      <alignment horizontal="right" vertical="center"/>
    </xf>
    <xf numFmtId="3" fontId="54" fillId="11" borderId="0" xfId="63" applyNumberFormat="1" applyFont="1" applyFill="1" applyBorder="1" applyAlignment="1">
      <alignment horizontal="right" vertical="center"/>
    </xf>
    <xf numFmtId="177" fontId="54" fillId="11" borderId="0" xfId="63" applyNumberFormat="1" applyFont="1" applyFill="1" applyBorder="1" applyAlignment="1">
      <alignment horizontal="right" vertical="center"/>
    </xf>
    <xf numFmtId="178" fontId="60" fillId="11" borderId="0" xfId="69" applyNumberFormat="1" applyFont="1" applyFill="1" applyBorder="1" applyAlignment="1">
      <alignment vertical="center"/>
    </xf>
    <xf numFmtId="178" fontId="60" fillId="11" borderId="0" xfId="69" applyNumberFormat="1" applyFont="1" applyFill="1" applyBorder="1" applyAlignment="1">
      <alignment horizontal="right" vertical="center"/>
    </xf>
    <xf numFmtId="0" fontId="60" fillId="11" borderId="0" xfId="69" applyFont="1" applyFill="1" applyBorder="1" applyAlignment="1">
      <alignment vertical="center"/>
    </xf>
    <xf numFmtId="49" fontId="60" fillId="11" borderId="0" xfId="69" applyNumberFormat="1" applyFont="1" applyFill="1" applyBorder="1" applyAlignment="1">
      <alignment vertical="center"/>
    </xf>
    <xf numFmtId="0" fontId="64" fillId="11" borderId="0" xfId="69" applyFont="1" applyFill="1" applyBorder="1" applyAlignment="1">
      <alignment vertical="center"/>
    </xf>
    <xf numFmtId="178" fontId="59" fillId="11" borderId="0" xfId="63" quotePrefix="1" applyNumberFormat="1" applyFont="1" applyFill="1" applyBorder="1" applyAlignment="1" applyProtection="1">
      <alignment horizontal="center" vertical="center"/>
      <protection hidden="1"/>
    </xf>
    <xf numFmtId="176" fontId="171" fillId="11" borderId="0" xfId="63" applyNumberFormat="1" applyFont="1" applyFill="1" applyBorder="1" applyAlignment="1">
      <alignment horizontal="center" vertical="center"/>
    </xf>
    <xf numFmtId="0" fontId="152" fillId="10" borderId="3" xfId="69" quotePrefix="1" applyFont="1" applyFill="1" applyBorder="1" applyAlignment="1">
      <alignment horizontal="right" vertical="center"/>
    </xf>
    <xf numFmtId="176" fontId="59" fillId="11" borderId="10" xfId="63" applyNumberFormat="1" applyFont="1" applyFill="1" applyBorder="1" applyAlignment="1">
      <alignment vertical="center"/>
    </xf>
    <xf numFmtId="176" fontId="59" fillId="11" borderId="10" xfId="63" quotePrefix="1" applyNumberFormat="1" applyFont="1" applyFill="1" applyBorder="1" applyAlignment="1">
      <alignment vertical="center"/>
    </xf>
    <xf numFmtId="176" fontId="171" fillId="11" borderId="10" xfId="63" applyNumberFormat="1" applyFont="1" applyFill="1" applyBorder="1" applyAlignment="1">
      <alignment horizontal="center" vertical="center"/>
    </xf>
    <xf numFmtId="0" fontId="60" fillId="40" borderId="0" xfId="69" applyFont="1" applyFill="1" applyBorder="1" applyAlignment="1">
      <alignment vertical="center"/>
    </xf>
    <xf numFmtId="49" fontId="60" fillId="40" borderId="0" xfId="69" applyNumberFormat="1" applyFont="1" applyFill="1" applyBorder="1" applyAlignment="1">
      <alignment vertical="center"/>
    </xf>
    <xf numFmtId="176" fontId="171" fillId="11" borderId="0" xfId="63" applyNumberFormat="1" applyFont="1" applyFill="1" applyAlignment="1">
      <alignment horizontal="center" vertical="center"/>
    </xf>
    <xf numFmtId="49" fontId="57" fillId="10" borderId="0" xfId="74" applyNumberFormat="1" applyFont="1" applyFill="1" applyBorder="1" applyAlignment="1">
      <alignment vertical="center"/>
    </xf>
    <xf numFmtId="49" fontId="60" fillId="10" borderId="0" xfId="74" applyNumberFormat="1" applyFont="1" applyFill="1" applyBorder="1" applyAlignment="1">
      <alignment horizontal="right" vertical="top"/>
    </xf>
    <xf numFmtId="176" fontId="59" fillId="10" borderId="0" xfId="63" applyNumberFormat="1" applyFont="1" applyFill="1" applyBorder="1" applyAlignment="1" applyProtection="1">
      <alignment vertical="center"/>
      <protection hidden="1"/>
    </xf>
    <xf numFmtId="176" fontId="54" fillId="11" borderId="0" xfId="78" applyNumberFormat="1" applyFont="1" applyFill="1" applyBorder="1" applyAlignment="1">
      <alignment horizontal="right" vertical="center"/>
    </xf>
    <xf numFmtId="0" fontId="60" fillId="40" borderId="0" xfId="74" applyFont="1" applyFill="1" applyBorder="1" applyAlignment="1">
      <alignment vertical="center"/>
    </xf>
    <xf numFmtId="38" fontId="59" fillId="42" borderId="4" xfId="63" applyFont="1" applyFill="1" applyBorder="1" applyAlignment="1">
      <alignment horizontal="center" vertical="center"/>
    </xf>
    <xf numFmtId="38" fontId="59" fillId="42" borderId="4" xfId="78" applyFont="1" applyFill="1" applyBorder="1" applyAlignment="1">
      <alignment horizontal="center" vertical="center"/>
    </xf>
    <xf numFmtId="178" fontId="59" fillId="10" borderId="0" xfId="63" quotePrefix="1" applyNumberFormat="1" applyFont="1" applyFill="1" applyAlignment="1" applyProtection="1">
      <alignment horizontal="center" vertical="center"/>
      <protection hidden="1"/>
    </xf>
    <xf numFmtId="0" fontId="57" fillId="10" borderId="0" xfId="69" applyFont="1" applyFill="1" applyAlignment="1">
      <alignment horizontal="center" vertical="center"/>
    </xf>
    <xf numFmtId="38" fontId="59" fillId="10" borderId="0" xfId="78" quotePrefix="1" applyFont="1" applyFill="1" applyBorder="1" applyAlignment="1">
      <alignment vertical="center"/>
    </xf>
    <xf numFmtId="38" fontId="59" fillId="11" borderId="0" xfId="78" applyFont="1" applyFill="1" applyBorder="1" applyAlignment="1">
      <alignment horizontal="center" vertical="center"/>
    </xf>
    <xf numFmtId="0" fontId="54" fillId="11" borderId="0" xfId="74" applyFont="1" applyFill="1" applyAlignment="1">
      <alignment vertical="center"/>
    </xf>
    <xf numFmtId="38" fontId="59" fillId="11" borderId="0" xfId="63" applyFont="1" applyFill="1" applyBorder="1" applyAlignment="1">
      <alignment horizontal="center" vertical="center"/>
    </xf>
    <xf numFmtId="0" fontId="57" fillId="11" borderId="0" xfId="69" applyFont="1" applyFill="1" applyBorder="1" applyAlignment="1">
      <alignment horizontal="center" vertical="center"/>
    </xf>
    <xf numFmtId="38" fontId="59" fillId="11" borderId="0" xfId="63" applyFont="1" applyFill="1" applyAlignment="1">
      <alignment horizontal="center" vertical="center"/>
    </xf>
    <xf numFmtId="0" fontId="57" fillId="11" borderId="0" xfId="69" applyFont="1" applyFill="1" applyAlignment="1">
      <alignment horizontal="center" vertical="center"/>
    </xf>
    <xf numFmtId="0" fontId="57" fillId="11" borderId="0" xfId="74" applyFont="1" applyFill="1" applyAlignment="1">
      <alignment horizontal="right" vertical="center"/>
    </xf>
    <xf numFmtId="0" fontId="54" fillId="11" borderId="0" xfId="69" applyFont="1" applyFill="1" applyAlignment="1">
      <alignment vertical="center"/>
    </xf>
    <xf numFmtId="178" fontId="59" fillId="10" borderId="3" xfId="63" quotePrefix="1" applyNumberFormat="1" applyFont="1" applyFill="1" applyBorder="1" applyAlignment="1" applyProtection="1">
      <alignment horizontal="center" vertical="center"/>
      <protection hidden="1"/>
    </xf>
    <xf numFmtId="0" fontId="58" fillId="10" borderId="0" xfId="67" applyFont="1" applyFill="1" applyBorder="1" applyAlignment="1">
      <alignment vertical="center"/>
    </xf>
    <xf numFmtId="0" fontId="57" fillId="0" borderId="0" xfId="73" applyFont="1" applyBorder="1"/>
    <xf numFmtId="0" fontId="57" fillId="0" borderId="0" xfId="73" applyFont="1" applyBorder="1" applyAlignment="1">
      <alignment horizontal="right"/>
    </xf>
    <xf numFmtId="0" fontId="60" fillId="12" borderId="0" xfId="73" applyFont="1" applyFill="1" applyBorder="1"/>
    <xf numFmtId="0" fontId="60" fillId="0" borderId="0" xfId="69" applyFont="1" applyBorder="1" applyAlignment="1">
      <alignment horizontal="right" vertical="center"/>
    </xf>
    <xf numFmtId="0" fontId="54" fillId="11" borderId="0" xfId="78" applyNumberFormat="1" applyFont="1" applyFill="1" applyBorder="1" applyAlignment="1">
      <alignment horizontal="right" vertical="center"/>
    </xf>
    <xf numFmtId="2" fontId="54" fillId="11" borderId="0" xfId="79" applyNumberFormat="1" applyFont="1" applyFill="1" applyBorder="1" applyAlignment="1">
      <alignment horizontal="right" vertical="center"/>
    </xf>
    <xf numFmtId="0" fontId="173" fillId="10" borderId="0" xfId="63" applyNumberFormat="1" applyFont="1" applyFill="1" applyAlignment="1">
      <alignment vertical="center"/>
    </xf>
    <xf numFmtId="0" fontId="173" fillId="10" borderId="0" xfId="78" applyNumberFormat="1" applyFont="1" applyFill="1" applyAlignment="1">
      <alignment vertical="center"/>
    </xf>
    <xf numFmtId="178" fontId="145" fillId="10" borderId="10" xfId="63" quotePrefix="1" applyNumberFormat="1" applyFont="1" applyFill="1" applyBorder="1" applyAlignment="1">
      <alignment horizontal="center" vertical="center"/>
    </xf>
    <xf numFmtId="0" fontId="60" fillId="40" borderId="0" xfId="73" applyFont="1" applyFill="1" applyBorder="1" applyAlignment="1">
      <alignment vertical="center"/>
    </xf>
    <xf numFmtId="0" fontId="60" fillId="40" borderId="0" xfId="73" applyFont="1" applyFill="1" applyBorder="1" applyAlignment="1">
      <alignment horizontal="right" vertical="center"/>
    </xf>
    <xf numFmtId="0" fontId="147" fillId="40" borderId="0" xfId="73" applyFont="1" applyFill="1" applyBorder="1" applyAlignment="1">
      <alignment vertical="center"/>
    </xf>
    <xf numFmtId="0" fontId="60" fillId="40" borderId="0" xfId="73" applyFont="1" applyFill="1" applyBorder="1" applyAlignment="1">
      <alignment horizontal="right"/>
    </xf>
    <xf numFmtId="0" fontId="147" fillId="40" borderId="0" xfId="73" applyFont="1" applyFill="1" applyBorder="1" applyAlignment="1">
      <alignment horizontal="right" vertical="center"/>
    </xf>
    <xf numFmtId="0" fontId="59" fillId="0" borderId="0" xfId="73" applyFont="1" applyBorder="1" applyAlignment="1">
      <alignment horizontal="center" vertical="center"/>
    </xf>
    <xf numFmtId="0" fontId="54" fillId="11" borderId="0" xfId="78" applyNumberFormat="1" applyFont="1" applyFill="1" applyAlignment="1">
      <alignment horizontal="right" vertical="center"/>
    </xf>
    <xf numFmtId="0" fontId="57" fillId="11" borderId="0" xfId="73" applyFont="1" applyFill="1"/>
    <xf numFmtId="0" fontId="54" fillId="11" borderId="0" xfId="73" applyFont="1" applyFill="1" applyAlignment="1">
      <alignment vertical="center"/>
    </xf>
    <xf numFmtId="0" fontId="54" fillId="11" borderId="0" xfId="73" applyFont="1" applyFill="1"/>
    <xf numFmtId="0" fontId="64" fillId="11" borderId="0" xfId="73" applyFont="1" applyFill="1"/>
    <xf numFmtId="178" fontId="59" fillId="10" borderId="4" xfId="78" quotePrefix="1" applyNumberFormat="1" applyFont="1" applyFill="1" applyBorder="1" applyAlignment="1" applyProtection="1">
      <alignment horizontal="center" vertical="center"/>
      <protection hidden="1"/>
    </xf>
    <xf numFmtId="0" fontId="59" fillId="0" borderId="0" xfId="73" quotePrefix="1" applyFont="1" applyAlignment="1">
      <alignment horizontal="center" vertical="center"/>
    </xf>
    <xf numFmtId="0" fontId="59" fillId="0" borderId="0" xfId="73" applyFont="1" applyAlignment="1">
      <alignment horizontal="center" vertical="center"/>
    </xf>
    <xf numFmtId="38" fontId="54" fillId="10" borderId="0" xfId="63" applyFont="1" applyFill="1" applyBorder="1" applyAlignment="1">
      <alignment horizontal="right" vertical="center"/>
    </xf>
    <xf numFmtId="180" fontId="54" fillId="11" borderId="0" xfId="78" applyNumberFormat="1" applyFont="1" applyFill="1" applyBorder="1" applyAlignment="1">
      <alignment horizontal="right" vertical="center"/>
    </xf>
    <xf numFmtId="0" fontId="57" fillId="40" borderId="0" xfId="69" applyFont="1" applyFill="1" applyAlignment="1">
      <alignment vertical="center"/>
    </xf>
    <xf numFmtId="179" fontId="65" fillId="11" borderId="0" xfId="78" applyNumberFormat="1" applyFont="1" applyFill="1" applyBorder="1" applyAlignment="1">
      <alignment horizontal="right" vertical="center"/>
    </xf>
    <xf numFmtId="179" fontId="72" fillId="11" borderId="0" xfId="78" applyNumberFormat="1" applyFont="1" applyFill="1" applyBorder="1" applyAlignment="1">
      <alignment horizontal="right" vertical="center"/>
    </xf>
    <xf numFmtId="177" fontId="54" fillId="11" borderId="0" xfId="71" applyNumberFormat="1" applyFont="1" applyFill="1" applyBorder="1" applyAlignment="1">
      <alignment horizontal="right" vertical="center"/>
    </xf>
    <xf numFmtId="0" fontId="60" fillId="40" borderId="0" xfId="66" applyFont="1" applyFill="1" applyBorder="1" applyAlignment="1">
      <alignment vertical="center"/>
    </xf>
    <xf numFmtId="178" fontId="59" fillId="10" borderId="0" xfId="69" applyNumberFormat="1" applyFont="1" applyFill="1" applyAlignment="1">
      <alignment vertical="center"/>
    </xf>
    <xf numFmtId="176" fontId="59" fillId="10" borderId="0" xfId="78" quotePrefix="1" applyNumberFormat="1" applyFont="1" applyFill="1" applyAlignment="1" applyProtection="1">
      <alignment vertical="center"/>
      <protection hidden="1"/>
    </xf>
    <xf numFmtId="176" fontId="59" fillId="10" borderId="4" xfId="78" quotePrefix="1" applyNumberFormat="1" applyFont="1" applyFill="1" applyBorder="1" applyAlignment="1" applyProtection="1">
      <alignment vertical="center"/>
      <protection hidden="1"/>
    </xf>
    <xf numFmtId="0" fontId="55" fillId="11" borderId="0" xfId="70" applyFont="1" applyFill="1" applyAlignment="1">
      <alignment vertical="center"/>
    </xf>
    <xf numFmtId="178" fontId="57" fillId="11" borderId="0" xfId="69" applyNumberFormat="1" applyFont="1" applyFill="1" applyAlignment="1">
      <alignment vertical="center"/>
    </xf>
    <xf numFmtId="3" fontId="57" fillId="11" borderId="0" xfId="69" applyNumberFormat="1" applyFont="1" applyFill="1" applyAlignment="1">
      <alignment vertical="center"/>
    </xf>
    <xf numFmtId="178" fontId="59" fillId="11" borderId="0" xfId="63" quotePrefix="1" applyNumberFormat="1" applyFont="1" applyFill="1" applyAlignment="1" applyProtection="1">
      <alignment horizontal="center" vertical="center"/>
      <protection hidden="1"/>
    </xf>
    <xf numFmtId="176" fontId="171" fillId="11" borderId="0" xfId="63" quotePrefix="1" applyNumberFormat="1" applyFont="1" applyFill="1" applyAlignment="1">
      <alignment horizontal="center" vertical="center"/>
    </xf>
    <xf numFmtId="176" fontId="171" fillId="11" borderId="10" xfId="63" quotePrefix="1" applyNumberFormat="1" applyFont="1" applyFill="1" applyBorder="1" applyAlignment="1">
      <alignment horizontal="center" vertical="center"/>
    </xf>
    <xf numFmtId="178" fontId="59" fillId="11" borderId="0" xfId="63" applyNumberFormat="1" applyFont="1" applyFill="1" applyAlignment="1" applyProtection="1">
      <alignment horizontal="center" vertical="center"/>
      <protection hidden="1"/>
    </xf>
    <xf numFmtId="193" fontId="54" fillId="11" borderId="0" xfId="69" applyNumberFormat="1" applyFont="1" applyFill="1" applyBorder="1" applyAlignment="1">
      <alignment horizontal="right" vertical="center"/>
    </xf>
    <xf numFmtId="0" fontId="57" fillId="0" borderId="0" xfId="69" applyFont="1" applyBorder="1" applyAlignment="1">
      <alignment vertical="center"/>
    </xf>
    <xf numFmtId="38" fontId="54" fillId="0" borderId="0" xfId="78" applyFont="1" applyFill="1" applyBorder="1" applyAlignment="1">
      <alignment horizontal="right" vertical="center"/>
    </xf>
    <xf numFmtId="2" fontId="50" fillId="11" borderId="0" xfId="82" applyNumberFormat="1" applyFont="1" applyFill="1" applyBorder="1" applyAlignment="1">
      <alignment horizontal="center" vertical="center"/>
    </xf>
    <xf numFmtId="0" fontId="3" fillId="10" borderId="0" xfId="73" applyFont="1" applyFill="1" applyBorder="1"/>
    <xf numFmtId="0" fontId="3" fillId="10" borderId="0" xfId="73" applyFont="1" applyFill="1" applyBorder="1" applyAlignment="1">
      <alignment horizontal="right"/>
    </xf>
    <xf numFmtId="0" fontId="43" fillId="10" borderId="0" xfId="68" applyFont="1" applyFill="1" applyBorder="1" applyAlignment="1">
      <alignment horizontal="right" vertical="center"/>
    </xf>
    <xf numFmtId="0" fontId="43" fillId="10" borderId="0" xfId="73" applyFont="1" applyFill="1" applyBorder="1" applyAlignment="1">
      <alignment horizontal="center"/>
    </xf>
    <xf numFmtId="10" fontId="50" fillId="11" borderId="0" xfId="79" applyNumberFormat="1" applyFont="1" applyFill="1" applyBorder="1" applyAlignment="1">
      <alignment horizontal="right" vertical="center"/>
    </xf>
    <xf numFmtId="2" fontId="50" fillId="11" borderId="0" xfId="79" applyNumberFormat="1" applyFont="1" applyFill="1" applyBorder="1" applyAlignment="1">
      <alignment horizontal="right" vertical="center"/>
    </xf>
    <xf numFmtId="9" fontId="50" fillId="11" borderId="0" xfId="79" applyFont="1" applyFill="1" applyBorder="1" applyAlignment="1">
      <alignment horizontal="right" vertical="center"/>
    </xf>
    <xf numFmtId="0" fontId="43" fillId="40" borderId="0" xfId="73" applyFont="1" applyFill="1" applyBorder="1" applyAlignment="1">
      <alignment horizontal="right" vertical="center"/>
    </xf>
    <xf numFmtId="0" fontId="43" fillId="40" borderId="0" xfId="73" applyFont="1" applyFill="1" applyBorder="1" applyAlignment="1">
      <alignment vertical="center"/>
    </xf>
    <xf numFmtId="0" fontId="50" fillId="11" borderId="0" xfId="73" applyFont="1" applyFill="1"/>
    <xf numFmtId="176" fontId="59" fillId="11" borderId="0" xfId="78" applyNumberFormat="1" applyFont="1" applyFill="1" applyAlignment="1" applyProtection="1">
      <alignment vertical="center"/>
      <protection hidden="1"/>
    </xf>
    <xf numFmtId="0" fontId="59" fillId="11" borderId="0" xfId="73" quotePrefix="1" applyFont="1" applyFill="1" applyAlignment="1">
      <alignment horizontal="center" vertical="center"/>
    </xf>
    <xf numFmtId="0" fontId="59" fillId="11" borderId="0" xfId="73" applyFont="1" applyFill="1" applyAlignment="1">
      <alignment horizontal="center" vertical="center"/>
    </xf>
    <xf numFmtId="0" fontId="150" fillId="10" borderId="0" xfId="67" applyFont="1" applyFill="1" applyBorder="1" applyAlignment="1">
      <alignment vertical="center"/>
    </xf>
    <xf numFmtId="0" fontId="148" fillId="0" borderId="0" xfId="73" applyFont="1" applyBorder="1"/>
    <xf numFmtId="0" fontId="148" fillId="0" borderId="0" xfId="73" applyFont="1" applyBorder="1" applyAlignment="1">
      <alignment horizontal="right"/>
    </xf>
    <xf numFmtId="0" fontId="147" fillId="12" borderId="0" xfId="73" applyFont="1" applyFill="1" applyBorder="1"/>
    <xf numFmtId="0" fontId="59" fillId="11" borderId="0" xfId="73" applyFont="1" applyFill="1" applyBorder="1" applyAlignment="1">
      <alignment horizontal="center" vertical="center"/>
    </xf>
    <xf numFmtId="0" fontId="64" fillId="11" borderId="0" xfId="73" applyFont="1" applyFill="1" applyAlignment="1">
      <alignment vertical="center"/>
    </xf>
    <xf numFmtId="0" fontId="57" fillId="11" borderId="0" xfId="73" applyFont="1" applyFill="1" applyAlignment="1">
      <alignment vertical="center"/>
    </xf>
    <xf numFmtId="0" fontId="18" fillId="10" borderId="0" xfId="73" applyFont="1" applyFill="1" applyBorder="1"/>
    <xf numFmtId="0" fontId="18" fillId="10" borderId="0" xfId="68" applyFont="1" applyFill="1" applyBorder="1" applyAlignment="1">
      <alignment horizontal="right" vertical="center"/>
    </xf>
    <xf numFmtId="184" fontId="50" fillId="11" borderId="0" xfId="78" applyNumberFormat="1" applyFont="1" applyFill="1" applyBorder="1" applyAlignment="1">
      <alignment horizontal="right" vertical="center"/>
    </xf>
    <xf numFmtId="0" fontId="60" fillId="40" borderId="0" xfId="0" applyFont="1" applyFill="1" applyBorder="1" applyAlignment="1">
      <alignment vertical="center"/>
    </xf>
    <xf numFmtId="0" fontId="43" fillId="11" borderId="0" xfId="72" applyFont="1" applyFill="1"/>
    <xf numFmtId="0" fontId="41" fillId="11" borderId="0" xfId="72" applyFont="1" applyFill="1" applyAlignment="1">
      <alignment vertical="center"/>
    </xf>
    <xf numFmtId="0" fontId="41" fillId="11" borderId="0" xfId="73" applyFont="1" applyFill="1" applyAlignment="1">
      <alignment vertical="center"/>
    </xf>
    <xf numFmtId="184" fontId="50" fillId="11" borderId="0" xfId="63" applyNumberFormat="1" applyFont="1" applyFill="1" applyBorder="1" applyAlignment="1">
      <alignment horizontal="right" vertical="center"/>
    </xf>
    <xf numFmtId="184" fontId="3" fillId="11" borderId="0" xfId="72" applyNumberFormat="1" applyFont="1" applyFill="1"/>
    <xf numFmtId="38" fontId="60" fillId="10" borderId="0" xfId="63" quotePrefix="1" applyFont="1" applyFill="1" applyBorder="1" applyAlignment="1">
      <alignment horizontal="center" vertical="center"/>
    </xf>
    <xf numFmtId="176" fontId="54" fillId="11" borderId="0" xfId="69" applyNumberFormat="1" applyFont="1" applyFill="1" applyBorder="1" applyAlignment="1">
      <alignment horizontal="right" vertical="center"/>
    </xf>
    <xf numFmtId="49" fontId="60" fillId="40" borderId="0" xfId="69" applyNumberFormat="1" applyFont="1" applyFill="1" applyBorder="1" applyAlignment="1">
      <alignment horizontal="right" vertical="center"/>
    </xf>
    <xf numFmtId="0" fontId="60" fillId="40" borderId="0" xfId="69" applyFont="1" applyFill="1" applyBorder="1" applyAlignment="1">
      <alignment horizontal="left" vertical="center"/>
    </xf>
    <xf numFmtId="0" fontId="60" fillId="40" borderId="0" xfId="69" applyFont="1" applyFill="1" applyBorder="1" applyAlignment="1">
      <alignment horizontal="right" vertical="center"/>
    </xf>
    <xf numFmtId="0" fontId="173" fillId="10" borderId="0" xfId="67" applyFont="1" applyFill="1" applyAlignment="1">
      <alignment vertical="center"/>
    </xf>
    <xf numFmtId="0" fontId="173" fillId="0" borderId="0" xfId="67" applyFont="1" applyAlignment="1">
      <alignment vertical="center"/>
    </xf>
    <xf numFmtId="0" fontId="145" fillId="10" borderId="0" xfId="63" applyNumberFormat="1" applyFont="1" applyFill="1" applyAlignment="1">
      <alignment vertical="center"/>
    </xf>
    <xf numFmtId="0" fontId="145" fillId="10" borderId="0" xfId="78" applyNumberFormat="1" applyFont="1" applyFill="1" applyAlignment="1">
      <alignment vertical="center"/>
    </xf>
    <xf numFmtId="0" fontId="173" fillId="0" borderId="0" xfId="78" applyNumberFormat="1" applyFont="1" applyAlignment="1">
      <alignment vertical="center"/>
    </xf>
    <xf numFmtId="0" fontId="145" fillId="0" borderId="0" xfId="78" applyNumberFormat="1" applyFont="1" applyAlignment="1">
      <alignment vertical="center"/>
    </xf>
    <xf numFmtId="0" fontId="145" fillId="11" borderId="0" xfId="67" applyFont="1" applyFill="1" applyAlignment="1">
      <alignment vertical="center"/>
    </xf>
    <xf numFmtId="0" fontId="57" fillId="11" borderId="0" xfId="69" applyFont="1" applyFill="1" applyBorder="1" applyAlignment="1">
      <alignment horizontal="centerContinuous" vertical="center"/>
    </xf>
    <xf numFmtId="38" fontId="59" fillId="11" borderId="0" xfId="78" quotePrefix="1" applyFont="1" applyFill="1" applyBorder="1" applyAlignment="1">
      <alignment horizontal="center" vertical="center"/>
    </xf>
    <xf numFmtId="0" fontId="174" fillId="10" borderId="0" xfId="69" applyFont="1" applyFill="1" applyAlignment="1">
      <alignment vertical="center"/>
    </xf>
    <xf numFmtId="38" fontId="174" fillId="10" borderId="0" xfId="63" applyFont="1" applyFill="1" applyAlignment="1">
      <alignment vertical="center"/>
    </xf>
    <xf numFmtId="0" fontId="174" fillId="0" borderId="0" xfId="69" applyFont="1" applyAlignment="1">
      <alignment vertical="center"/>
    </xf>
    <xf numFmtId="38" fontId="54" fillId="0" borderId="0" xfId="63" applyFont="1" applyAlignment="1">
      <alignment vertical="center"/>
    </xf>
    <xf numFmtId="176" fontId="59" fillId="10" borderId="0" xfId="63" applyNumberFormat="1" applyFont="1" applyFill="1" applyAlignment="1">
      <alignment vertical="center"/>
    </xf>
    <xf numFmtId="38" fontId="54" fillId="10" borderId="0" xfId="67" applyNumberFormat="1" applyFont="1" applyFill="1" applyAlignment="1">
      <alignment vertical="center"/>
    </xf>
    <xf numFmtId="0" fontId="170" fillId="10" borderId="0" xfId="69" applyFont="1" applyFill="1" applyAlignment="1">
      <alignment vertical="center"/>
    </xf>
    <xf numFmtId="38" fontId="164" fillId="10" borderId="0" xfId="63" applyFont="1" applyFill="1" applyAlignment="1">
      <alignment vertical="center"/>
    </xf>
    <xf numFmtId="0" fontId="164" fillId="10" borderId="0" xfId="67" applyFont="1" applyFill="1" applyAlignment="1">
      <alignment vertical="center"/>
    </xf>
    <xf numFmtId="0" fontId="178" fillId="10" borderId="0" xfId="67" applyFont="1" applyFill="1" applyAlignment="1">
      <alignment vertical="center"/>
    </xf>
    <xf numFmtId="38" fontId="164" fillId="10" borderId="0" xfId="78" applyFont="1" applyFill="1" applyAlignment="1">
      <alignment vertical="center"/>
    </xf>
    <xf numFmtId="38" fontId="164" fillId="0" borderId="0" xfId="78" applyFont="1" applyFill="1" applyAlignment="1">
      <alignment vertical="center"/>
    </xf>
    <xf numFmtId="0" fontId="164" fillId="0" borderId="0" xfId="67" applyFont="1" applyAlignment="1">
      <alignment vertical="center"/>
    </xf>
    <xf numFmtId="38" fontId="178" fillId="10" borderId="0" xfId="67" applyNumberFormat="1" applyFont="1" applyFill="1" applyAlignment="1">
      <alignment vertical="center"/>
    </xf>
    <xf numFmtId="38" fontId="178" fillId="0" borderId="0" xfId="67" applyNumberFormat="1" applyFont="1" applyAlignment="1">
      <alignment vertical="center"/>
    </xf>
    <xf numFmtId="0" fontId="57" fillId="0" borderId="0" xfId="380" applyFont="1"/>
    <xf numFmtId="0" fontId="57" fillId="0" borderId="0" xfId="380" applyFont="1" applyAlignment="1">
      <alignment vertical="center"/>
    </xf>
    <xf numFmtId="38" fontId="59" fillId="42" borderId="4" xfId="78" applyFont="1" applyFill="1" applyBorder="1" applyAlignment="1">
      <alignment horizontal="center" vertical="center"/>
    </xf>
    <xf numFmtId="38" fontId="59" fillId="42" borderId="4" xfId="63" applyFont="1" applyFill="1" applyBorder="1" applyAlignment="1">
      <alignment horizontal="center" vertical="center"/>
    </xf>
    <xf numFmtId="0" fontId="60" fillId="11" borderId="0" xfId="69" applyFont="1" applyFill="1" applyBorder="1" applyAlignment="1">
      <alignment horizontal="right" vertical="center"/>
    </xf>
    <xf numFmtId="201" fontId="54" fillId="10" borderId="0" xfId="63" applyNumberFormat="1" applyFont="1" applyFill="1" applyBorder="1" applyAlignment="1">
      <alignment vertical="center"/>
    </xf>
    <xf numFmtId="38" fontId="54" fillId="10" borderId="0" xfId="63" applyFont="1" applyFill="1" applyBorder="1" applyAlignment="1">
      <alignment vertical="center"/>
    </xf>
    <xf numFmtId="221" fontId="54" fillId="10" borderId="0" xfId="78" applyNumberFormat="1" applyFont="1" applyFill="1" applyBorder="1" applyAlignment="1">
      <alignment vertical="center"/>
    </xf>
    <xf numFmtId="201" fontId="54" fillId="11" borderId="0" xfId="78" applyNumberFormat="1" applyFont="1" applyFill="1" applyBorder="1" applyAlignment="1">
      <alignment vertical="center"/>
    </xf>
    <xf numFmtId="201" fontId="54" fillId="0" borderId="0" xfId="63" applyNumberFormat="1" applyFont="1" applyFill="1" applyBorder="1" applyAlignment="1">
      <alignment vertical="center"/>
    </xf>
    <xf numFmtId="201" fontId="54" fillId="10" borderId="0" xfId="78" applyNumberFormat="1" applyFont="1" applyFill="1" applyBorder="1" applyAlignment="1">
      <alignment vertical="center"/>
    </xf>
    <xf numFmtId="177" fontId="54" fillId="11" borderId="0" xfId="78" applyNumberFormat="1" applyFont="1" applyFill="1" applyBorder="1" applyAlignment="1">
      <alignment vertical="center"/>
    </xf>
    <xf numFmtId="201" fontId="54" fillId="11" borderId="0" xfId="63" applyNumberFormat="1" applyFont="1" applyFill="1" applyBorder="1" applyAlignment="1">
      <alignment vertical="center"/>
    </xf>
    <xf numFmtId="201" fontId="54" fillId="0" borderId="0" xfId="63" applyNumberFormat="1" applyFont="1" applyFill="1" applyBorder="1" applyAlignment="1">
      <alignment horizontal="right" vertical="center"/>
    </xf>
    <xf numFmtId="201" fontId="54" fillId="11" borderId="0" xfId="78" applyNumberFormat="1" applyFont="1" applyFill="1" applyBorder="1" applyAlignment="1">
      <alignment horizontal="right" vertical="center"/>
    </xf>
    <xf numFmtId="201" fontId="54" fillId="0" borderId="0" xfId="78" applyNumberFormat="1" applyFont="1" applyFill="1" applyBorder="1" applyAlignment="1">
      <alignment horizontal="right" vertical="center"/>
    </xf>
    <xf numFmtId="201" fontId="54" fillId="11" borderId="0" xfId="63" applyNumberFormat="1" applyFont="1" applyFill="1" applyBorder="1" applyAlignment="1">
      <alignment horizontal="right" vertical="center"/>
    </xf>
    <xf numFmtId="201" fontId="50" fillId="11" borderId="0" xfId="78" applyNumberFormat="1" applyFont="1" applyFill="1" applyBorder="1" applyAlignment="1">
      <alignment horizontal="right" vertical="center"/>
    </xf>
    <xf numFmtId="201" fontId="50" fillId="0" borderId="0" xfId="78" applyNumberFormat="1" applyFont="1" applyFill="1" applyBorder="1" applyAlignment="1">
      <alignment horizontal="right" vertical="center"/>
    </xf>
    <xf numFmtId="201" fontId="50" fillId="0" borderId="0" xfId="63" applyNumberFormat="1" applyFont="1" applyFill="1" applyBorder="1" applyAlignment="1">
      <alignment horizontal="right" vertical="center"/>
    </xf>
    <xf numFmtId="0" fontId="65" fillId="10" borderId="0" xfId="67" applyFont="1" applyFill="1" applyAlignment="1">
      <alignment vertical="center"/>
    </xf>
    <xf numFmtId="0" fontId="65" fillId="0" borderId="0" xfId="67" applyFont="1" applyAlignment="1">
      <alignment vertical="center"/>
    </xf>
    <xf numFmtId="0" fontId="59" fillId="10" borderId="0" xfId="67" applyFont="1" applyFill="1" applyBorder="1" applyAlignment="1">
      <alignment vertical="center"/>
    </xf>
    <xf numFmtId="176" fontId="145" fillId="0" borderId="0" xfId="63" quotePrefix="1" applyNumberFormat="1" applyFont="1" applyFill="1" applyBorder="1" applyAlignment="1" applyProtection="1">
      <alignment horizontal="center" vertical="center" wrapText="1"/>
      <protection hidden="1"/>
    </xf>
    <xf numFmtId="176" fontId="145" fillId="0" borderId="0" xfId="78" quotePrefix="1" applyNumberFormat="1" applyFont="1" applyFill="1" applyBorder="1" applyAlignment="1">
      <alignment horizontal="center" vertical="center"/>
    </xf>
    <xf numFmtId="0" fontId="54" fillId="0" borderId="0" xfId="67" applyFont="1" applyFill="1" applyBorder="1" applyAlignment="1">
      <alignment vertical="center"/>
    </xf>
    <xf numFmtId="0" fontId="145" fillId="0" borderId="0" xfId="67" applyFont="1" applyFill="1" applyBorder="1" applyAlignment="1">
      <alignment vertical="center"/>
    </xf>
    <xf numFmtId="0" fontId="57" fillId="0" borderId="0" xfId="67" applyFont="1" applyFill="1" applyBorder="1" applyAlignment="1">
      <alignment vertical="center"/>
    </xf>
    <xf numFmtId="0" fontId="60" fillId="40" borderId="43" xfId="380" applyFont="1" applyFill="1" applyBorder="1" applyAlignment="1">
      <alignment vertical="center"/>
    </xf>
    <xf numFmtId="38" fontId="54" fillId="0" borderId="0" xfId="63" applyFont="1" applyBorder="1" applyAlignment="1">
      <alignment horizontal="right" vertical="center"/>
    </xf>
    <xf numFmtId="38" fontId="54" fillId="11" borderId="0" xfId="63" applyFont="1" applyFill="1" applyAlignment="1">
      <alignment horizontal="right" vertical="center"/>
    </xf>
    <xf numFmtId="49" fontId="60" fillId="40" borderId="0" xfId="69" applyNumberFormat="1" applyFont="1" applyFill="1" applyAlignment="1">
      <alignment horizontal="left" vertical="center"/>
    </xf>
    <xf numFmtId="0" fontId="60" fillId="40" borderId="0" xfId="69" applyFont="1" applyFill="1" applyAlignment="1">
      <alignment horizontal="left" vertical="center"/>
    </xf>
    <xf numFmtId="0" fontId="180" fillId="10" borderId="0" xfId="69" applyFont="1" applyFill="1" applyAlignment="1">
      <alignment vertical="center"/>
    </xf>
    <xf numFmtId="49" fontId="145" fillId="11" borderId="0" xfId="69" applyNumberFormat="1" applyFont="1" applyFill="1" applyAlignment="1">
      <alignment vertical="center"/>
    </xf>
    <xf numFmtId="38" fontId="145" fillId="0" borderId="0" xfId="78" applyFont="1" applyAlignment="1">
      <alignment vertical="center"/>
    </xf>
    <xf numFmtId="0" fontId="145" fillId="10" borderId="0" xfId="67" applyFont="1" applyFill="1" applyAlignment="1">
      <alignment horizontal="center" vertical="center"/>
    </xf>
    <xf numFmtId="49" fontId="145" fillId="10" borderId="0" xfId="67" applyNumberFormat="1" applyFont="1" applyFill="1" applyAlignment="1">
      <alignment horizontal="center" vertical="center"/>
    </xf>
    <xf numFmtId="49" fontId="145" fillId="11" borderId="0" xfId="67" applyNumberFormat="1" applyFont="1" applyFill="1" applyAlignment="1">
      <alignment vertical="center"/>
    </xf>
    <xf numFmtId="0" fontId="181" fillId="0" borderId="0" xfId="69" applyFont="1" applyAlignment="1">
      <alignment vertical="center"/>
    </xf>
    <xf numFmtId="0" fontId="3" fillId="40" borderId="46" xfId="0" applyFont="1" applyFill="1" applyBorder="1" applyAlignment="1">
      <alignment horizontal="center"/>
    </xf>
    <xf numFmtId="0" fontId="43" fillId="0" borderId="0" xfId="69" applyFont="1" applyFill="1" applyBorder="1" applyAlignment="1">
      <alignment vertical="center"/>
    </xf>
    <xf numFmtId="0" fontId="43" fillId="0" borderId="0" xfId="69" applyFont="1" applyFill="1" applyBorder="1"/>
    <xf numFmtId="0" fontId="66" fillId="10" borderId="0" xfId="69" applyFont="1" applyFill="1" applyAlignment="1">
      <alignment horizontal="right" vertical="center"/>
    </xf>
    <xf numFmtId="0" fontId="66" fillId="10" borderId="0" xfId="69" applyFont="1" applyFill="1" applyBorder="1" applyAlignment="1">
      <alignment horizontal="right" vertical="center"/>
    </xf>
    <xf numFmtId="178" fontId="66" fillId="10" borderId="0" xfId="69" applyNumberFormat="1" applyFont="1" applyFill="1" applyBorder="1" applyAlignment="1">
      <alignment horizontal="right" vertical="center"/>
    </xf>
    <xf numFmtId="0" fontId="66" fillId="10" borderId="0" xfId="69" applyFont="1" applyFill="1" applyAlignment="1">
      <alignment vertical="center"/>
    </xf>
    <xf numFmtId="0" fontId="173" fillId="0" borderId="0" xfId="67" applyFont="1" applyFill="1" applyBorder="1" applyAlignment="1">
      <alignment vertical="center"/>
    </xf>
    <xf numFmtId="0" fontId="3" fillId="0" borderId="0" xfId="0" applyFont="1" applyFill="1"/>
    <xf numFmtId="178" fontId="60" fillId="10" borderId="0" xfId="69" applyNumberFormat="1" applyFont="1" applyFill="1" applyAlignment="1">
      <alignment vertical="center"/>
    </xf>
    <xf numFmtId="178" fontId="60" fillId="10" borderId="0" xfId="69" applyNumberFormat="1" applyFont="1" applyFill="1" applyAlignment="1">
      <alignment horizontal="right" vertical="center"/>
    </xf>
    <xf numFmtId="176" fontId="59" fillId="10" borderId="48" xfId="63" applyNumberFormat="1" applyFont="1" applyFill="1" applyBorder="1" applyAlignment="1" applyProtection="1">
      <alignment vertical="center"/>
      <protection hidden="1"/>
    </xf>
    <xf numFmtId="176" fontId="59" fillId="10" borderId="47" xfId="78" applyNumberFormat="1" applyFont="1" applyFill="1" applyBorder="1" applyAlignment="1" applyProtection="1">
      <alignment vertical="center"/>
      <protection hidden="1"/>
    </xf>
    <xf numFmtId="178" fontId="59" fillId="11" borderId="0" xfId="78" applyNumberFormat="1" applyFont="1" applyFill="1" applyAlignment="1" applyProtection="1">
      <alignment horizontal="center" vertical="center"/>
      <protection hidden="1"/>
    </xf>
    <xf numFmtId="176" fontId="59" fillId="10" borderId="4" xfId="78" applyNumberFormat="1" applyFont="1" applyFill="1" applyBorder="1" applyAlignment="1" applyProtection="1">
      <alignment vertical="center"/>
      <protection hidden="1"/>
    </xf>
    <xf numFmtId="176" fontId="59" fillId="10" borderId="0" xfId="78" applyNumberFormat="1" applyFont="1" applyFill="1" applyAlignment="1" applyProtection="1">
      <alignment vertical="center"/>
      <protection hidden="1"/>
    </xf>
    <xf numFmtId="0" fontId="41" fillId="0" borderId="0" xfId="0" applyFont="1" applyAlignment="1">
      <alignment horizontal="center" vertical="center"/>
    </xf>
    <xf numFmtId="49" fontId="60" fillId="40" borderId="0" xfId="69" applyNumberFormat="1" applyFont="1" applyFill="1" applyAlignment="1">
      <alignment vertical="center"/>
    </xf>
    <xf numFmtId="177" fontId="54" fillId="11" borderId="0" xfId="71" applyNumberFormat="1" applyFont="1" applyFill="1" applyAlignment="1">
      <alignment horizontal="right" vertical="center"/>
    </xf>
    <xf numFmtId="0" fontId="60" fillId="40" borderId="0" xfId="69" applyFont="1" applyFill="1" applyAlignment="1">
      <alignment vertical="center"/>
    </xf>
    <xf numFmtId="0" fontId="147" fillId="40" borderId="0" xfId="69" applyFont="1" applyFill="1" applyAlignment="1">
      <alignment vertical="center"/>
    </xf>
    <xf numFmtId="177" fontId="50" fillId="11" borderId="0" xfId="63" applyNumberFormat="1" applyFont="1" applyFill="1" applyAlignment="1">
      <alignment horizontal="right" vertical="center"/>
    </xf>
    <xf numFmtId="177" fontId="50" fillId="11" borderId="0" xfId="71" applyNumberFormat="1" applyFont="1" applyFill="1" applyAlignment="1">
      <alignment horizontal="right" vertical="center"/>
    </xf>
    <xf numFmtId="178" fontId="59" fillId="10" borderId="47" xfId="63" quotePrefix="1" applyNumberFormat="1" applyFont="1" applyFill="1" applyBorder="1" applyAlignment="1" applyProtection="1">
      <alignment horizontal="center" vertical="center"/>
      <protection hidden="1"/>
    </xf>
    <xf numFmtId="178" fontId="59" fillId="10" borderId="47" xfId="78" quotePrefix="1" applyNumberFormat="1" applyFont="1" applyFill="1" applyBorder="1" applyAlignment="1" applyProtection="1">
      <alignment horizontal="center" vertical="center"/>
      <protection hidden="1"/>
    </xf>
    <xf numFmtId="177" fontId="54" fillId="11" borderId="0" xfId="71" quotePrefix="1" applyNumberFormat="1" applyFont="1" applyFill="1" applyAlignment="1">
      <alignment horizontal="right" vertical="center"/>
    </xf>
    <xf numFmtId="0" fontId="54" fillId="11" borderId="0" xfId="67" applyFont="1" applyFill="1" applyAlignment="1">
      <alignment vertical="center"/>
    </xf>
    <xf numFmtId="0" fontId="57" fillId="11" borderId="0" xfId="67" applyFont="1" applyFill="1" applyAlignment="1">
      <alignment vertical="center"/>
    </xf>
    <xf numFmtId="221" fontId="54" fillId="11" borderId="0" xfId="78" applyNumberFormat="1" applyFont="1" applyFill="1" applyBorder="1" applyAlignment="1">
      <alignment vertical="center"/>
    </xf>
    <xf numFmtId="221" fontId="54" fillId="11" borderId="0" xfId="78" applyNumberFormat="1" applyFont="1" applyFill="1" applyBorder="1" applyAlignment="1">
      <alignment horizontal="right" vertical="center"/>
    </xf>
    <xf numFmtId="221" fontId="54" fillId="0" borderId="0" xfId="63" applyNumberFormat="1" applyFont="1" applyFill="1" applyBorder="1" applyAlignment="1">
      <alignment vertical="center"/>
    </xf>
    <xf numFmtId="177" fontId="54" fillId="0" borderId="0" xfId="78" applyNumberFormat="1" applyFont="1" applyFill="1" applyBorder="1" applyAlignment="1">
      <alignment vertical="center"/>
    </xf>
    <xf numFmtId="38" fontId="54" fillId="11" borderId="0" xfId="78" applyFont="1" applyFill="1" applyBorder="1" applyAlignment="1">
      <alignment vertical="center"/>
    </xf>
    <xf numFmtId="176" fontId="59" fillId="10" borderId="0" xfId="63" quotePrefix="1" applyNumberFormat="1" applyFont="1" applyFill="1" applyAlignment="1" applyProtection="1">
      <alignment vertical="center"/>
      <protection hidden="1"/>
    </xf>
    <xf numFmtId="176" fontId="59" fillId="10" borderId="47" xfId="78" quotePrefix="1" applyNumberFormat="1" applyFont="1" applyFill="1" applyBorder="1" applyAlignment="1" applyProtection="1">
      <alignment vertical="center"/>
      <protection hidden="1"/>
    </xf>
    <xf numFmtId="49" fontId="60" fillId="40" borderId="0" xfId="67" applyNumberFormat="1" applyFont="1" applyFill="1" applyBorder="1" applyAlignment="1">
      <alignment vertical="center"/>
    </xf>
    <xf numFmtId="0" fontId="60" fillId="40" borderId="0" xfId="67" applyFont="1" applyFill="1" applyBorder="1" applyAlignment="1">
      <alignment vertical="center"/>
    </xf>
    <xf numFmtId="0" fontId="147" fillId="40" borderId="0" xfId="67" applyFont="1" applyFill="1" applyBorder="1" applyAlignment="1">
      <alignment vertical="center"/>
    </xf>
    <xf numFmtId="38" fontId="60" fillId="40" borderId="0" xfId="71" applyNumberFormat="1" applyFont="1" applyFill="1" applyBorder="1" applyAlignment="1">
      <alignment vertical="center"/>
    </xf>
    <xf numFmtId="38" fontId="60" fillId="40" borderId="0" xfId="63" applyFont="1" applyFill="1" applyBorder="1" applyAlignment="1">
      <alignment vertical="center"/>
    </xf>
    <xf numFmtId="177" fontId="54" fillId="0" borderId="0" xfId="63" applyNumberFormat="1" applyFont="1" applyAlignment="1">
      <alignment horizontal="right" vertical="center"/>
    </xf>
    <xf numFmtId="177" fontId="54" fillId="0" borderId="0" xfId="63" applyNumberFormat="1" applyFont="1" applyFill="1" applyBorder="1" applyAlignment="1">
      <alignment horizontal="right" vertical="center"/>
    </xf>
    <xf numFmtId="0" fontId="165" fillId="10" borderId="0" xfId="69" applyFont="1" applyFill="1" applyAlignment="1">
      <alignment vertical="center"/>
    </xf>
    <xf numFmtId="0" fontId="165" fillId="11" borderId="0" xfId="69" applyFont="1" applyFill="1" applyBorder="1" applyAlignment="1">
      <alignment vertical="center"/>
    </xf>
    <xf numFmtId="0" fontId="59" fillId="10" borderId="0" xfId="69" applyFont="1" applyFill="1" applyBorder="1" applyAlignment="1">
      <alignment horizontal="right" vertical="center"/>
    </xf>
    <xf numFmtId="176" fontId="59" fillId="10" borderId="0" xfId="63" applyNumberFormat="1" applyFont="1" applyFill="1" applyBorder="1" applyAlignment="1">
      <alignment horizontal="right" vertical="center"/>
    </xf>
    <xf numFmtId="0" fontId="156" fillId="40" borderId="0" xfId="69" applyFont="1" applyFill="1" applyBorder="1" applyAlignment="1">
      <alignment vertical="center"/>
    </xf>
    <xf numFmtId="177" fontId="60" fillId="11" borderId="0" xfId="63" applyNumberFormat="1" applyFont="1" applyFill="1" applyBorder="1" applyAlignment="1">
      <alignment vertical="center"/>
    </xf>
    <xf numFmtId="177" fontId="60" fillId="10" borderId="0" xfId="63" applyNumberFormat="1" applyFont="1" applyFill="1" applyBorder="1" applyAlignment="1">
      <alignment vertical="center"/>
    </xf>
    <xf numFmtId="177" fontId="60" fillId="0" borderId="0" xfId="63" applyNumberFormat="1" applyFont="1" applyFill="1" applyBorder="1" applyAlignment="1">
      <alignment vertical="center"/>
    </xf>
    <xf numFmtId="38" fontId="60" fillId="10" borderId="0" xfId="63" applyFont="1" applyFill="1" applyBorder="1" applyAlignment="1">
      <alignment vertical="center"/>
    </xf>
    <xf numFmtId="177" fontId="60" fillId="10" borderId="0" xfId="78" applyNumberFormat="1" applyFont="1" applyFill="1" applyBorder="1" applyAlignment="1">
      <alignment vertical="center"/>
    </xf>
    <xf numFmtId="38" fontId="60" fillId="0" borderId="0" xfId="63" applyFont="1" applyFill="1" applyBorder="1" applyAlignment="1">
      <alignment vertical="center"/>
    </xf>
    <xf numFmtId="176" fontId="60" fillId="10" borderId="0" xfId="78" applyNumberFormat="1" applyFont="1" applyFill="1" applyBorder="1" applyAlignment="1">
      <alignment vertical="center"/>
    </xf>
    <xf numFmtId="38" fontId="60" fillId="11" borderId="0" xfId="78" applyFont="1" applyFill="1" applyBorder="1" applyAlignment="1">
      <alignment vertical="center"/>
    </xf>
    <xf numFmtId="38" fontId="60" fillId="10" borderId="0" xfId="78" applyFont="1" applyFill="1" applyBorder="1" applyAlignment="1">
      <alignment vertical="center"/>
    </xf>
    <xf numFmtId="177" fontId="60" fillId="11" borderId="0" xfId="78" applyNumberFormat="1" applyFont="1" applyFill="1" applyBorder="1" applyAlignment="1">
      <alignment vertical="center"/>
    </xf>
    <xf numFmtId="177" fontId="60" fillId="0" borderId="0" xfId="78" applyNumberFormat="1" applyFont="1" applyFill="1" applyBorder="1" applyAlignment="1">
      <alignment vertical="center"/>
    </xf>
    <xf numFmtId="0" fontId="60" fillId="0" borderId="0" xfId="67" applyFont="1" applyBorder="1" applyAlignment="1">
      <alignment vertical="center"/>
    </xf>
    <xf numFmtId="38" fontId="54" fillId="10" borderId="0" xfId="78" applyFont="1" applyFill="1" applyBorder="1" applyAlignment="1">
      <alignment vertical="center"/>
    </xf>
    <xf numFmtId="38" fontId="54" fillId="10" borderId="0" xfId="63" applyNumberFormat="1" applyFont="1" applyFill="1" applyBorder="1" applyAlignment="1">
      <alignment vertical="center"/>
    </xf>
    <xf numFmtId="38" fontId="54" fillId="10" borderId="0" xfId="78" applyNumberFormat="1" applyFont="1" applyFill="1" applyBorder="1" applyAlignment="1">
      <alignment vertical="center"/>
    </xf>
    <xf numFmtId="38" fontId="54" fillId="11" borderId="0" xfId="78" applyNumberFormat="1" applyFont="1" applyFill="1" applyBorder="1" applyAlignment="1">
      <alignment vertical="center"/>
    </xf>
    <xf numFmtId="178" fontId="59" fillId="10" borderId="0" xfId="69" applyNumberFormat="1" applyFont="1" applyFill="1" applyBorder="1" applyAlignment="1">
      <alignment horizontal="right" vertical="center"/>
    </xf>
    <xf numFmtId="0" fontId="59" fillId="0" borderId="0" xfId="67" applyFont="1" applyAlignment="1">
      <alignment horizontal="right" vertical="center"/>
    </xf>
    <xf numFmtId="0" fontId="60" fillId="40" borderId="0" xfId="69" applyFont="1" applyFill="1" applyAlignment="1">
      <alignment horizontal="right" vertical="center"/>
    </xf>
    <xf numFmtId="38" fontId="54" fillId="11" borderId="0" xfId="78" applyFont="1" applyFill="1" applyAlignment="1">
      <alignment vertical="center"/>
    </xf>
    <xf numFmtId="177" fontId="54" fillId="11" borderId="0" xfId="78" applyNumberFormat="1" applyFont="1" applyFill="1" applyAlignment="1">
      <alignment vertical="center"/>
    </xf>
    <xf numFmtId="0" fontId="165" fillId="11" borderId="0" xfId="69" applyFont="1" applyFill="1" applyAlignment="1">
      <alignment vertical="center"/>
    </xf>
    <xf numFmtId="49" fontId="60" fillId="40" borderId="0" xfId="67" applyNumberFormat="1" applyFont="1" applyFill="1" applyAlignment="1">
      <alignment vertical="center"/>
    </xf>
    <xf numFmtId="0" fontId="60" fillId="40" borderId="0" xfId="67" applyFont="1" applyFill="1" applyAlignment="1">
      <alignment vertical="center"/>
    </xf>
    <xf numFmtId="38" fontId="60" fillId="40" borderId="0" xfId="71" applyNumberFormat="1" applyFont="1" applyFill="1" applyAlignment="1">
      <alignment vertical="center"/>
    </xf>
    <xf numFmtId="38" fontId="60" fillId="40" borderId="0" xfId="63" applyFont="1" applyFill="1" applyAlignment="1">
      <alignment vertical="center"/>
    </xf>
    <xf numFmtId="177" fontId="54" fillId="11" borderId="0" xfId="78" applyNumberFormat="1" applyFont="1" applyFill="1" applyAlignment="1">
      <alignment horizontal="right" vertical="center"/>
    </xf>
    <xf numFmtId="177" fontId="54" fillId="0" borderId="0" xfId="78" applyNumberFormat="1" applyFont="1" applyAlignment="1">
      <alignment horizontal="right" vertical="center"/>
    </xf>
    <xf numFmtId="0" fontId="59" fillId="40" borderId="0" xfId="69" applyFont="1" applyFill="1" applyBorder="1" applyAlignment="1">
      <alignment horizontal="right" vertical="center"/>
    </xf>
    <xf numFmtId="0" fontId="59" fillId="40" borderId="0" xfId="69" applyFont="1" applyFill="1" applyBorder="1" applyAlignment="1">
      <alignment vertical="center"/>
    </xf>
    <xf numFmtId="0" fontId="152" fillId="40" borderId="0" xfId="69" applyFont="1" applyFill="1" applyBorder="1" applyAlignment="1">
      <alignment vertical="center"/>
    </xf>
    <xf numFmtId="0" fontId="59" fillId="0" borderId="0" xfId="67" applyFont="1" applyAlignment="1">
      <alignment vertical="center"/>
    </xf>
    <xf numFmtId="0" fontId="59" fillId="0" borderId="0" xfId="67" applyFont="1" applyFill="1" applyBorder="1" applyAlignment="1">
      <alignment vertical="center"/>
    </xf>
    <xf numFmtId="201" fontId="54" fillId="11" borderId="0" xfId="63" applyNumberFormat="1" applyFont="1" applyFill="1" applyAlignment="1">
      <alignment horizontal="right" vertical="center"/>
    </xf>
    <xf numFmtId="201" fontId="54" fillId="0" borderId="0" xfId="63" applyNumberFormat="1" applyFont="1" applyAlignment="1">
      <alignment horizontal="right" vertical="center"/>
    </xf>
    <xf numFmtId="201" fontId="54" fillId="0" borderId="0" xfId="78" applyNumberFormat="1" applyFont="1" applyAlignment="1">
      <alignment horizontal="right" vertical="center"/>
    </xf>
    <xf numFmtId="221" fontId="54" fillId="11" borderId="0" xfId="78" applyNumberFormat="1" applyFont="1" applyFill="1" applyAlignment="1">
      <alignment horizontal="right" vertical="center"/>
    </xf>
    <xf numFmtId="201" fontId="54" fillId="11" borderId="0" xfId="78" applyNumberFormat="1" applyFont="1" applyFill="1" applyAlignment="1">
      <alignment horizontal="right" vertical="center"/>
    </xf>
    <xf numFmtId="221" fontId="54" fillId="11" borderId="0" xfId="63" applyNumberFormat="1" applyFont="1" applyFill="1" applyAlignment="1">
      <alignment horizontal="right" vertical="center"/>
    </xf>
    <xf numFmtId="0" fontId="59" fillId="40" borderId="0" xfId="67" applyFont="1" applyFill="1" applyBorder="1" applyAlignment="1">
      <alignment vertical="center"/>
    </xf>
    <xf numFmtId="0" fontId="54" fillId="11" borderId="0" xfId="78" applyNumberFormat="1" applyFont="1" applyFill="1" applyAlignment="1">
      <alignment vertical="center"/>
    </xf>
    <xf numFmtId="0" fontId="54" fillId="0" borderId="0" xfId="78" applyNumberFormat="1" applyFont="1" applyFill="1" applyBorder="1" applyAlignment="1">
      <alignment vertical="center"/>
    </xf>
    <xf numFmtId="201" fontId="54" fillId="10" borderId="0" xfId="63" applyNumberFormat="1" applyFont="1" applyFill="1" applyAlignment="1">
      <alignment horizontal="right" vertical="center"/>
    </xf>
    <xf numFmtId="201" fontId="54" fillId="10" borderId="0" xfId="78" applyNumberFormat="1" applyFont="1" applyFill="1" applyAlignment="1">
      <alignment horizontal="right" vertical="center"/>
    </xf>
    <xf numFmtId="178" fontId="145" fillId="10" borderId="0" xfId="63" quotePrefix="1" applyNumberFormat="1" applyFont="1" applyFill="1" applyBorder="1" applyAlignment="1">
      <alignment horizontal="center" vertical="center"/>
    </xf>
    <xf numFmtId="0" fontId="145" fillId="41" borderId="0" xfId="69" quotePrefix="1" applyFont="1" applyFill="1" applyBorder="1" applyAlignment="1">
      <alignment horizontal="center" vertical="center"/>
    </xf>
    <xf numFmtId="0" fontId="59" fillId="43" borderId="0" xfId="69" applyFont="1" applyFill="1" applyBorder="1" applyAlignment="1">
      <alignment vertical="center"/>
    </xf>
    <xf numFmtId="0" fontId="145" fillId="10" borderId="0" xfId="63" applyNumberFormat="1" applyFont="1" applyFill="1" applyBorder="1" applyAlignment="1" applyProtection="1">
      <alignment horizontal="center" vertical="center" wrapText="1"/>
      <protection hidden="1"/>
    </xf>
    <xf numFmtId="0" fontId="145" fillId="10" borderId="0" xfId="63" quotePrefix="1" applyNumberFormat="1" applyFont="1" applyFill="1" applyBorder="1" applyAlignment="1">
      <alignment horizontal="left" vertical="center"/>
    </xf>
    <xf numFmtId="0" fontId="145" fillId="11" borderId="0" xfId="63" applyNumberFormat="1" applyFont="1" applyFill="1" applyBorder="1" applyAlignment="1">
      <alignment horizontal="center" vertical="center" wrapText="1"/>
    </xf>
    <xf numFmtId="0" fontId="145" fillId="10" borderId="0" xfId="63" applyNumberFormat="1" applyFont="1" applyFill="1" applyBorder="1" applyAlignment="1">
      <alignment horizontal="center" vertical="center" wrapText="1"/>
    </xf>
    <xf numFmtId="0" fontId="145" fillId="10" borderId="0" xfId="78" quotePrefix="1" applyNumberFormat="1" applyFont="1" applyFill="1" applyBorder="1" applyAlignment="1">
      <alignment horizontal="center" vertical="center"/>
    </xf>
    <xf numFmtId="176" fontId="54" fillId="10" borderId="0" xfId="63" applyNumberFormat="1" applyFont="1" applyFill="1" applyBorder="1" applyAlignment="1">
      <alignment vertical="center"/>
    </xf>
    <xf numFmtId="38" fontId="54" fillId="10" borderId="0" xfId="63" applyNumberFormat="1" applyFont="1" applyFill="1" applyBorder="1" applyAlignment="1">
      <alignment horizontal="right" vertical="center"/>
    </xf>
    <xf numFmtId="176" fontId="57" fillId="10" borderId="0" xfId="69" applyNumberFormat="1" applyFont="1" applyFill="1" applyAlignment="1">
      <alignment vertical="center"/>
    </xf>
    <xf numFmtId="38" fontId="57" fillId="11" borderId="0" xfId="63" applyFont="1" applyFill="1" applyAlignment="1">
      <alignment vertical="center"/>
    </xf>
    <xf numFmtId="0" fontId="59" fillId="10" borderId="3" xfId="69" applyFont="1" applyFill="1" applyBorder="1" applyAlignment="1">
      <alignment horizontal="right" vertical="center"/>
    </xf>
    <xf numFmtId="224" fontId="57" fillId="10" borderId="0" xfId="69" applyNumberFormat="1" applyFont="1" applyFill="1" applyAlignment="1">
      <alignment vertical="center"/>
    </xf>
    <xf numFmtId="3" fontId="54" fillId="11" borderId="0" xfId="78" applyNumberFormat="1" applyFont="1" applyFill="1" applyAlignment="1">
      <alignment vertical="center"/>
    </xf>
    <xf numFmtId="177" fontId="70" fillId="11" borderId="0" xfId="78" applyNumberFormat="1" applyFont="1" applyFill="1" applyAlignment="1">
      <alignment horizontal="right" vertical="center"/>
    </xf>
    <xf numFmtId="0" fontId="43" fillId="40" borderId="0" xfId="0" applyFont="1" applyFill="1" applyAlignment="1">
      <alignment vertical="center"/>
    </xf>
    <xf numFmtId="0" fontId="60" fillId="40" borderId="0" xfId="0" applyFont="1" applyFill="1" applyAlignment="1">
      <alignment vertical="center"/>
    </xf>
    <xf numFmtId="0" fontId="57" fillId="40" borderId="0" xfId="67" applyFont="1" applyFill="1" applyAlignment="1">
      <alignment vertical="center"/>
    </xf>
    <xf numFmtId="0" fontId="165" fillId="40" borderId="8" xfId="69" applyFont="1" applyFill="1" applyBorder="1" applyAlignment="1">
      <alignment horizontal="left" vertical="center"/>
    </xf>
    <xf numFmtId="0" fontId="165" fillId="40" borderId="8" xfId="69" applyFont="1" applyFill="1" applyBorder="1" applyAlignment="1">
      <alignment vertical="center"/>
    </xf>
    <xf numFmtId="0" fontId="67" fillId="40" borderId="0" xfId="69" applyFont="1" applyFill="1" applyAlignment="1">
      <alignment vertical="center"/>
    </xf>
    <xf numFmtId="0" fontId="156" fillId="40" borderId="0" xfId="0" applyFont="1" applyFill="1" applyBorder="1" applyAlignment="1">
      <alignment vertical="center"/>
    </xf>
    <xf numFmtId="49" fontId="60" fillId="10" borderId="0" xfId="69" applyNumberFormat="1" applyFont="1" applyFill="1" applyBorder="1" applyAlignment="1">
      <alignment horizontal="right" vertical="center"/>
    </xf>
    <xf numFmtId="0" fontId="57" fillId="40" borderId="0" xfId="66" applyFont="1" applyFill="1" applyAlignment="1">
      <alignment vertical="center"/>
    </xf>
    <xf numFmtId="225" fontId="54" fillId="0" borderId="0" xfId="78" applyNumberFormat="1" applyFont="1" applyFill="1" applyBorder="1" applyAlignment="1">
      <alignment vertical="center"/>
    </xf>
    <xf numFmtId="225" fontId="54" fillId="11" borderId="0" xfId="78" applyNumberFormat="1" applyFont="1" applyFill="1" applyAlignment="1">
      <alignment horizontal="right" vertical="center"/>
    </xf>
    <xf numFmtId="225" fontId="54" fillId="0" borderId="0" xfId="78" applyNumberFormat="1" applyFont="1" applyFill="1" applyBorder="1" applyAlignment="1">
      <alignment horizontal="right" vertical="center"/>
    </xf>
    <xf numFmtId="191" fontId="54" fillId="10" borderId="0" xfId="63" applyNumberFormat="1" applyFont="1" applyFill="1" applyBorder="1" applyAlignment="1">
      <alignment vertical="center"/>
    </xf>
    <xf numFmtId="191" fontId="54" fillId="0" borderId="0" xfId="63" applyNumberFormat="1" applyFont="1" applyFill="1" applyBorder="1" applyAlignment="1">
      <alignment vertical="center"/>
    </xf>
    <xf numFmtId="191" fontId="54" fillId="10" borderId="0" xfId="78" applyNumberFormat="1" applyFont="1" applyFill="1" applyBorder="1" applyAlignment="1">
      <alignment vertical="center"/>
    </xf>
    <xf numFmtId="201" fontId="54" fillId="0" borderId="0" xfId="67" applyNumberFormat="1" applyFont="1" applyBorder="1" applyAlignment="1">
      <alignment vertical="center"/>
    </xf>
    <xf numFmtId="221" fontId="54" fillId="0" borderId="0" xfId="78" applyNumberFormat="1" applyFont="1" applyFill="1" applyBorder="1" applyAlignment="1">
      <alignment horizontal="right" vertical="center"/>
    </xf>
    <xf numFmtId="183" fontId="54" fillId="10" borderId="0" xfId="78" applyNumberFormat="1" applyFont="1" applyFill="1" applyBorder="1" applyAlignment="1">
      <alignment vertical="center"/>
    </xf>
    <xf numFmtId="221" fontId="54" fillId="0" borderId="0" xfId="63" applyNumberFormat="1" applyFont="1" applyFill="1" applyBorder="1" applyAlignment="1">
      <alignment horizontal="right" vertical="center"/>
    </xf>
    <xf numFmtId="221" fontId="50" fillId="0" borderId="0" xfId="78" applyNumberFormat="1" applyFont="1" applyFill="1" applyBorder="1" applyAlignment="1">
      <alignment horizontal="right" vertical="center"/>
    </xf>
    <xf numFmtId="221" fontId="54" fillId="11" borderId="0" xfId="63" applyNumberFormat="1" applyFont="1" applyFill="1" applyBorder="1" applyAlignment="1">
      <alignment horizontal="right" vertical="center"/>
    </xf>
    <xf numFmtId="212" fontId="54" fillId="11" borderId="0" xfId="78" applyNumberFormat="1" applyFont="1" applyFill="1" applyBorder="1" applyAlignment="1">
      <alignment horizontal="right" vertical="center"/>
    </xf>
    <xf numFmtId="221" fontId="50" fillId="11" borderId="0" xfId="78" applyNumberFormat="1" applyFont="1" applyFill="1" applyBorder="1" applyAlignment="1">
      <alignment horizontal="right" vertical="center"/>
    </xf>
    <xf numFmtId="183" fontId="54" fillId="0" borderId="0" xfId="67" applyNumberFormat="1" applyFont="1" applyBorder="1" applyAlignment="1">
      <alignment vertical="center"/>
    </xf>
    <xf numFmtId="221" fontId="54" fillId="0" borderId="0" xfId="63" applyNumberFormat="1" applyFont="1" applyAlignment="1">
      <alignment horizontal="right" vertical="center"/>
    </xf>
    <xf numFmtId="183" fontId="54" fillId="11" borderId="0" xfId="78" applyNumberFormat="1" applyFont="1" applyFill="1" applyBorder="1" applyAlignment="1">
      <alignment horizontal="right" vertical="center"/>
    </xf>
    <xf numFmtId="201" fontId="54" fillId="11" borderId="0" xfId="69" applyNumberFormat="1" applyFont="1" applyFill="1" applyBorder="1" applyAlignment="1">
      <alignment horizontal="right" vertical="center"/>
    </xf>
    <xf numFmtId="201" fontId="54" fillId="11" borderId="0" xfId="69" applyNumberFormat="1" applyFont="1" applyFill="1" applyAlignment="1">
      <alignment horizontal="right" vertical="center"/>
    </xf>
    <xf numFmtId="201" fontId="60" fillId="11" borderId="0" xfId="69" applyNumberFormat="1" applyFont="1" applyFill="1" applyAlignment="1">
      <alignment horizontal="right" vertical="center"/>
    </xf>
    <xf numFmtId="201" fontId="60" fillId="11" borderId="0" xfId="69" applyNumberFormat="1" applyFont="1" applyFill="1" applyBorder="1" applyAlignment="1">
      <alignment horizontal="right" vertical="center"/>
    </xf>
    <xf numFmtId="201" fontId="60" fillId="11" borderId="0" xfId="69" applyNumberFormat="1" applyFont="1" applyFill="1" applyBorder="1" applyAlignment="1">
      <alignment vertical="center"/>
    </xf>
    <xf numFmtId="201" fontId="60" fillId="11" borderId="0" xfId="69" applyNumberFormat="1" applyFont="1" applyFill="1" applyBorder="1" applyAlignment="1">
      <alignment horizontal="center" vertical="center"/>
    </xf>
    <xf numFmtId="212" fontId="54" fillId="11" borderId="0" xfId="63" applyNumberFormat="1" applyFont="1" applyFill="1" applyBorder="1" applyAlignment="1">
      <alignment horizontal="right" vertical="center"/>
    </xf>
    <xf numFmtId="201" fontId="50" fillId="0" borderId="0" xfId="78" applyNumberFormat="1" applyFont="1" applyFill="1" applyBorder="1" applyAlignment="1" applyProtection="1">
      <alignment horizontal="right" vertical="center"/>
      <protection hidden="1"/>
    </xf>
    <xf numFmtId="201" fontId="50" fillId="0" borderId="0" xfId="70" applyNumberFormat="1" applyFont="1" applyBorder="1" applyAlignment="1" applyProtection="1">
      <alignment horizontal="right" vertical="center"/>
      <protection hidden="1"/>
    </xf>
    <xf numFmtId="224" fontId="50" fillId="0" borderId="0" xfId="70" applyNumberFormat="1" applyFont="1" applyBorder="1" applyAlignment="1" applyProtection="1">
      <alignment horizontal="right" vertical="center"/>
      <protection hidden="1"/>
    </xf>
    <xf numFmtId="224" fontId="50" fillId="0" borderId="0" xfId="78" applyNumberFormat="1" applyFont="1" applyFill="1" applyBorder="1" applyAlignment="1" applyProtection="1">
      <alignment horizontal="right" vertical="center"/>
      <protection hidden="1"/>
    </xf>
    <xf numFmtId="221" fontId="50" fillId="0" borderId="0" xfId="70" applyNumberFormat="1" applyFont="1" applyBorder="1" applyAlignment="1" applyProtection="1">
      <alignment horizontal="right" vertical="center"/>
      <protection hidden="1"/>
    </xf>
    <xf numFmtId="221" fontId="72" fillId="0" borderId="0" xfId="70" applyNumberFormat="1" applyFont="1" applyBorder="1" applyAlignment="1" applyProtection="1">
      <alignment horizontal="right" vertical="center"/>
      <protection hidden="1"/>
    </xf>
    <xf numFmtId="221" fontId="50" fillId="11" borderId="0" xfId="70" applyNumberFormat="1" applyFont="1" applyFill="1" applyBorder="1" applyAlignment="1" applyProtection="1">
      <alignment horizontal="right" vertical="center"/>
      <protection hidden="1"/>
    </xf>
    <xf numFmtId="221" fontId="72" fillId="11" borderId="0" xfId="70" applyNumberFormat="1" applyFont="1" applyFill="1" applyBorder="1" applyAlignment="1" applyProtection="1">
      <alignment horizontal="right" vertical="center"/>
      <protection hidden="1"/>
    </xf>
    <xf numFmtId="201" fontId="50" fillId="11" borderId="0" xfId="78" applyNumberFormat="1" applyFont="1" applyFill="1" applyBorder="1" applyAlignment="1" applyProtection="1">
      <alignment horizontal="right" vertical="center"/>
      <protection hidden="1"/>
    </xf>
    <xf numFmtId="222" fontId="50" fillId="11" borderId="0" xfId="78" applyNumberFormat="1" applyFont="1" applyFill="1" applyBorder="1" applyAlignment="1" applyProtection="1">
      <alignment horizontal="right" vertical="center"/>
      <protection hidden="1"/>
    </xf>
    <xf numFmtId="222" fontId="50" fillId="0" borderId="0" xfId="78" applyNumberFormat="1" applyFont="1" applyFill="1" applyBorder="1" applyAlignment="1" applyProtection="1">
      <alignment horizontal="right" vertical="center"/>
      <protection hidden="1"/>
    </xf>
    <xf numFmtId="201" fontId="50" fillId="0" borderId="0" xfId="70" applyNumberFormat="1" applyFont="1" applyBorder="1" applyAlignment="1">
      <alignment horizontal="right" vertical="center"/>
    </xf>
    <xf numFmtId="224" fontId="50" fillId="0" borderId="0" xfId="78" applyNumberFormat="1" applyFont="1" applyFill="1" applyBorder="1" applyAlignment="1">
      <alignment horizontal="right" vertical="center"/>
    </xf>
    <xf numFmtId="224" fontId="50" fillId="0" borderId="0" xfId="70" applyNumberFormat="1" applyFont="1" applyBorder="1" applyAlignment="1">
      <alignment horizontal="right" vertical="center"/>
    </xf>
    <xf numFmtId="224" fontId="50" fillId="11" borderId="0" xfId="78" applyNumberFormat="1" applyFont="1" applyFill="1" applyBorder="1" applyAlignment="1">
      <alignment horizontal="right" vertical="center"/>
    </xf>
    <xf numFmtId="224" fontId="54" fillId="0" borderId="0" xfId="78" applyNumberFormat="1" applyFont="1" applyFill="1" applyBorder="1" applyAlignment="1">
      <alignment horizontal="right" vertical="center"/>
    </xf>
    <xf numFmtId="221" fontId="50" fillId="0" borderId="0" xfId="70" applyNumberFormat="1" applyFont="1" applyBorder="1" applyAlignment="1">
      <alignment horizontal="right" vertical="center"/>
    </xf>
    <xf numFmtId="221" fontId="50" fillId="11" borderId="0" xfId="70" applyNumberFormat="1" applyFont="1" applyFill="1" applyBorder="1" applyAlignment="1">
      <alignment horizontal="right" vertical="center"/>
    </xf>
    <xf numFmtId="221" fontId="54" fillId="0" borderId="0" xfId="70" applyNumberFormat="1" applyFont="1" applyBorder="1" applyAlignment="1">
      <alignment horizontal="right" vertical="center"/>
    </xf>
    <xf numFmtId="221" fontId="65" fillId="0" borderId="0" xfId="70" applyNumberFormat="1" applyFont="1" applyBorder="1" applyAlignment="1" applyProtection="1">
      <alignment horizontal="right" vertical="center"/>
      <protection hidden="1"/>
    </xf>
    <xf numFmtId="201" fontId="54" fillId="10" borderId="0" xfId="63" applyNumberFormat="1" applyFont="1" applyFill="1" applyAlignment="1">
      <alignment vertical="center"/>
    </xf>
    <xf numFmtId="201" fontId="54" fillId="0" borderId="0" xfId="63" applyNumberFormat="1" applyFont="1" applyAlignment="1">
      <alignment vertical="center"/>
    </xf>
    <xf numFmtId="201" fontId="54" fillId="10" borderId="0" xfId="78" applyNumberFormat="1" applyFont="1" applyFill="1" applyAlignment="1">
      <alignment vertical="center"/>
    </xf>
    <xf numFmtId="221" fontId="54" fillId="10" borderId="0" xfId="78" applyNumberFormat="1" applyFont="1" applyFill="1" applyAlignment="1">
      <alignment vertical="center"/>
    </xf>
    <xf numFmtId="201" fontId="54" fillId="11" borderId="0" xfId="63" applyNumberFormat="1" applyFont="1" applyFill="1" applyAlignment="1">
      <alignment vertical="center"/>
    </xf>
    <xf numFmtId="221" fontId="70" fillId="11" borderId="0" xfId="78" applyNumberFormat="1" applyFont="1" applyFill="1" applyAlignment="1">
      <alignment horizontal="right" vertical="center"/>
    </xf>
    <xf numFmtId="221" fontId="54" fillId="11" borderId="0" xfId="78" applyNumberFormat="1" applyFont="1" applyFill="1" applyAlignment="1">
      <alignment vertical="center"/>
    </xf>
    <xf numFmtId="201" fontId="54" fillId="11" borderId="0" xfId="78" applyNumberFormat="1" applyFont="1" applyFill="1" applyAlignment="1">
      <alignment vertical="center"/>
    </xf>
    <xf numFmtId="183" fontId="54" fillId="11" borderId="0" xfId="63" applyNumberFormat="1" applyFont="1" applyFill="1" applyBorder="1" applyAlignment="1">
      <alignment horizontal="right" vertical="center"/>
    </xf>
    <xf numFmtId="183" fontId="65" fillId="11" borderId="0" xfId="63" applyNumberFormat="1" applyFont="1" applyFill="1" applyBorder="1" applyAlignment="1">
      <alignment horizontal="right" vertical="center"/>
    </xf>
    <xf numFmtId="183" fontId="65" fillId="11" borderId="0" xfId="63" applyNumberFormat="1" applyFont="1" applyFill="1" applyAlignment="1">
      <alignment horizontal="right" vertical="center"/>
    </xf>
    <xf numFmtId="222" fontId="50" fillId="0" borderId="0" xfId="75" applyNumberFormat="1" applyFont="1" applyFill="1" applyBorder="1" applyAlignment="1">
      <alignment vertical="center"/>
    </xf>
    <xf numFmtId="222" fontId="50" fillId="11" borderId="0" xfId="75" applyNumberFormat="1" applyFont="1" applyFill="1" applyBorder="1" applyAlignment="1">
      <alignment vertical="center"/>
    </xf>
    <xf numFmtId="222" fontId="50" fillId="11" borderId="0" xfId="75" applyNumberFormat="1" applyFont="1" applyFill="1" applyBorder="1" applyAlignment="1">
      <alignment horizontal="right" vertical="center"/>
    </xf>
    <xf numFmtId="201" fontId="50" fillId="11" borderId="0" xfId="78" applyNumberFormat="1" applyFont="1" applyFill="1" applyAlignment="1">
      <alignment horizontal="right" vertical="center"/>
    </xf>
    <xf numFmtId="221" fontId="54" fillId="0" borderId="0" xfId="78" applyNumberFormat="1" applyFont="1" applyAlignment="1">
      <alignment horizontal="right" vertical="center"/>
    </xf>
    <xf numFmtId="201" fontId="50" fillId="11" borderId="0" xfId="80" applyNumberFormat="1" applyFont="1" applyFill="1" applyBorder="1" applyAlignment="1">
      <alignment vertical="center"/>
    </xf>
    <xf numFmtId="183" fontId="54" fillId="11" borderId="0" xfId="79" applyNumberFormat="1" applyFont="1" applyFill="1" applyBorder="1" applyAlignment="1">
      <alignment horizontal="right" vertical="center"/>
    </xf>
    <xf numFmtId="201" fontId="50" fillId="11" borderId="0" xfId="79" applyNumberFormat="1" applyFont="1" applyFill="1" applyBorder="1" applyAlignment="1">
      <alignment horizontal="right" vertical="center"/>
    </xf>
    <xf numFmtId="201" fontId="53" fillId="11" borderId="0" xfId="79" applyNumberFormat="1" applyFont="1" applyFill="1" applyBorder="1" applyAlignment="1">
      <alignment horizontal="right" vertical="center"/>
    </xf>
    <xf numFmtId="221" fontId="50" fillId="11" borderId="0" xfId="79" applyNumberFormat="1" applyFont="1" applyFill="1" applyBorder="1" applyAlignment="1">
      <alignment horizontal="right" vertical="center"/>
    </xf>
    <xf numFmtId="183" fontId="54" fillId="11" borderId="0" xfId="69" applyNumberFormat="1" applyFont="1" applyFill="1" applyBorder="1" applyAlignment="1">
      <alignment horizontal="right" vertical="center"/>
    </xf>
    <xf numFmtId="221" fontId="65" fillId="11" borderId="0" xfId="63" applyNumberFormat="1" applyFont="1" applyFill="1" applyBorder="1" applyAlignment="1">
      <alignment horizontal="right" vertical="center"/>
    </xf>
    <xf numFmtId="201" fontId="54" fillId="11" borderId="0" xfId="71" applyNumberFormat="1" applyFont="1" applyFill="1" applyAlignment="1">
      <alignment horizontal="right" vertical="center"/>
    </xf>
    <xf numFmtId="201" fontId="50" fillId="11" borderId="0" xfId="63" applyNumberFormat="1" applyFont="1" applyFill="1" applyAlignment="1">
      <alignment horizontal="right" vertical="center"/>
    </xf>
    <xf numFmtId="201" fontId="50" fillId="11" borderId="0" xfId="71" applyNumberFormat="1" applyFont="1" applyFill="1" applyAlignment="1">
      <alignment horizontal="right" vertical="center"/>
    </xf>
    <xf numFmtId="201" fontId="72" fillId="11" borderId="0" xfId="78" applyNumberFormat="1" applyFont="1" applyFill="1" applyBorder="1" applyAlignment="1">
      <alignment horizontal="right" vertical="center"/>
    </xf>
    <xf numFmtId="201" fontId="65" fillId="11" borderId="0" xfId="78" applyNumberFormat="1" applyFont="1" applyFill="1" applyBorder="1" applyAlignment="1">
      <alignment horizontal="right" vertical="center"/>
    </xf>
    <xf numFmtId="201" fontId="50" fillId="10" borderId="0" xfId="63" applyNumberFormat="1" applyFont="1" applyFill="1" applyBorder="1"/>
    <xf numFmtId="201" fontId="50" fillId="10" borderId="0" xfId="73" applyNumberFormat="1" applyFont="1" applyFill="1" applyBorder="1"/>
    <xf numFmtId="221" fontId="50" fillId="0" borderId="0" xfId="63" applyNumberFormat="1" applyFont="1" applyFill="1" applyBorder="1" applyAlignment="1">
      <alignment horizontal="right" vertical="center"/>
    </xf>
    <xf numFmtId="221" fontId="50" fillId="10" borderId="0" xfId="72" applyNumberFormat="1" applyFont="1" applyFill="1"/>
    <xf numFmtId="201" fontId="54" fillId="11" borderId="0" xfId="80" applyNumberFormat="1" applyFont="1" applyFill="1" applyBorder="1" applyAlignment="1">
      <alignment vertical="center"/>
    </xf>
    <xf numFmtId="49" fontId="67" fillId="40" borderId="0" xfId="69" applyNumberFormat="1" applyFont="1" applyFill="1" applyBorder="1" applyAlignment="1">
      <alignment vertical="center"/>
    </xf>
    <xf numFmtId="0" fontId="67" fillId="40" borderId="0" xfId="69" applyFont="1" applyFill="1" applyBorder="1" applyAlignment="1">
      <alignment vertical="center"/>
    </xf>
    <xf numFmtId="0" fontId="67" fillId="40" borderId="0" xfId="69" applyFont="1" applyFill="1" applyAlignment="1">
      <alignment horizontal="right" vertical="center"/>
    </xf>
    <xf numFmtId="0" fontId="186" fillId="40" borderId="0" xfId="67" applyFont="1" applyFill="1" applyAlignment="1">
      <alignment vertical="center"/>
    </xf>
    <xf numFmtId="0" fontId="187" fillId="40" borderId="0" xfId="0" applyFont="1" applyFill="1" applyAlignment="1">
      <alignment vertical="center"/>
    </xf>
    <xf numFmtId="0" fontId="67" fillId="40" borderId="0" xfId="74" applyFont="1" applyFill="1" applyBorder="1" applyAlignment="1">
      <alignment vertical="center"/>
    </xf>
    <xf numFmtId="0" fontId="13" fillId="40" borderId="0" xfId="73" applyFont="1" applyFill="1" applyBorder="1" applyAlignment="1">
      <alignment vertical="center"/>
    </xf>
    <xf numFmtId="0" fontId="188" fillId="40" borderId="0" xfId="69" applyFont="1" applyFill="1" applyBorder="1" applyAlignment="1">
      <alignment vertical="center"/>
    </xf>
    <xf numFmtId="0" fontId="67" fillId="40" borderId="0" xfId="69" applyFont="1" applyFill="1" applyBorder="1" applyAlignment="1">
      <alignment horizontal="right" vertical="center"/>
    </xf>
    <xf numFmtId="49" fontId="186" fillId="40" borderId="0" xfId="69" applyNumberFormat="1" applyFont="1" applyFill="1" applyAlignment="1">
      <alignment vertical="center"/>
    </xf>
    <xf numFmtId="0" fontId="186" fillId="40" borderId="0" xfId="69" applyFont="1" applyFill="1" applyAlignment="1">
      <alignment vertical="center"/>
    </xf>
    <xf numFmtId="49" fontId="67" fillId="40" borderId="0" xfId="67" applyNumberFormat="1" applyFont="1" applyFill="1" applyBorder="1" applyAlignment="1">
      <alignment vertical="center"/>
    </xf>
    <xf numFmtId="0" fontId="67" fillId="40" borderId="0" xfId="67" applyFont="1" applyFill="1" applyBorder="1" applyAlignment="1">
      <alignment vertical="center"/>
    </xf>
    <xf numFmtId="49" fontId="67" fillId="40" borderId="0" xfId="67" applyNumberFormat="1" applyFont="1" applyFill="1" applyAlignment="1">
      <alignment vertical="center"/>
    </xf>
    <xf numFmtId="0" fontId="67" fillId="40" borderId="0" xfId="67" applyFont="1" applyFill="1" applyAlignment="1">
      <alignment vertical="center"/>
    </xf>
    <xf numFmtId="49" fontId="165" fillId="40" borderId="0" xfId="69" applyNumberFormat="1" applyFont="1" applyFill="1" applyBorder="1" applyAlignment="1">
      <alignment vertical="center"/>
    </xf>
    <xf numFmtId="176" fontId="165" fillId="10" borderId="0" xfId="78" quotePrefix="1" applyNumberFormat="1" applyFont="1" applyFill="1" applyAlignment="1" applyProtection="1">
      <alignment vertical="center"/>
      <protection hidden="1"/>
    </xf>
    <xf numFmtId="0" fontId="186" fillId="10" borderId="0" xfId="69" applyFont="1" applyFill="1" applyAlignment="1">
      <alignment vertical="center"/>
    </xf>
    <xf numFmtId="0" fontId="186" fillId="0" borderId="0" xfId="73" applyFont="1"/>
    <xf numFmtId="0" fontId="67" fillId="40" borderId="0" xfId="73" applyFont="1" applyFill="1" applyBorder="1" applyAlignment="1">
      <alignment vertical="center"/>
    </xf>
    <xf numFmtId="0" fontId="188" fillId="40" borderId="0" xfId="73" applyFont="1" applyFill="1" applyBorder="1" applyAlignment="1">
      <alignment vertical="center"/>
    </xf>
    <xf numFmtId="0" fontId="165" fillId="10" borderId="0" xfId="74" applyFont="1" applyFill="1" applyAlignment="1">
      <alignment vertical="center"/>
    </xf>
    <xf numFmtId="38" fontId="59" fillId="10" borderId="4" xfId="78" quotePrefix="1" applyFont="1" applyFill="1" applyBorder="1" applyAlignment="1">
      <alignment horizontal="center" vertical="center"/>
    </xf>
    <xf numFmtId="176" fontId="59" fillId="11" borderId="0" xfId="63" applyNumberFormat="1" applyFont="1" applyFill="1" applyAlignment="1" applyProtection="1">
      <alignment vertical="center"/>
      <protection hidden="1"/>
    </xf>
    <xf numFmtId="0" fontId="59" fillId="11" borderId="0" xfId="69" applyFont="1" applyFill="1" applyAlignment="1">
      <alignment horizontal="center" vertical="center"/>
    </xf>
    <xf numFmtId="178" fontId="59" fillId="10" borderId="48" xfId="63" quotePrefix="1" applyNumberFormat="1" applyFont="1" applyFill="1" applyBorder="1" applyAlignment="1" applyProtection="1">
      <alignment horizontal="center" vertical="center"/>
      <protection hidden="1"/>
    </xf>
    <xf numFmtId="176" fontId="59" fillId="10" borderId="48" xfId="78" applyNumberFormat="1" applyFont="1" applyFill="1" applyBorder="1" applyAlignment="1" applyProtection="1">
      <alignment vertical="center"/>
      <protection hidden="1"/>
    </xf>
    <xf numFmtId="178" fontId="59" fillId="10" borderId="48" xfId="78" quotePrefix="1" applyNumberFormat="1" applyFont="1" applyFill="1" applyBorder="1" applyAlignment="1" applyProtection="1">
      <alignment horizontal="center" vertical="center"/>
      <protection hidden="1"/>
    </xf>
    <xf numFmtId="176" fontId="59" fillId="10" borderId="43" xfId="78" applyNumberFormat="1" applyFont="1" applyFill="1" applyBorder="1" applyAlignment="1" applyProtection="1">
      <alignment vertical="center"/>
      <protection hidden="1"/>
    </xf>
    <xf numFmtId="178" fontId="59" fillId="10" borderId="43" xfId="63" quotePrefix="1" applyNumberFormat="1" applyFont="1" applyFill="1" applyBorder="1" applyAlignment="1" applyProtection="1">
      <alignment horizontal="center" vertical="center"/>
      <protection hidden="1"/>
    </xf>
    <xf numFmtId="176" fontId="59" fillId="10" borderId="43" xfId="63" applyNumberFormat="1" applyFont="1" applyFill="1" applyBorder="1" applyAlignment="1" applyProtection="1">
      <alignment vertical="center"/>
      <protection hidden="1"/>
    </xf>
    <xf numFmtId="178" fontId="59" fillId="10" borderId="43" xfId="78" quotePrefix="1" applyNumberFormat="1" applyFont="1" applyFill="1" applyBorder="1" applyAlignment="1" applyProtection="1">
      <alignment horizontal="center" vertical="center"/>
      <protection hidden="1"/>
    </xf>
    <xf numFmtId="176" fontId="59" fillId="11" borderId="43" xfId="63" applyNumberFormat="1" applyFont="1" applyFill="1" applyBorder="1" applyAlignment="1" applyProtection="1">
      <alignment vertical="center"/>
      <protection hidden="1"/>
    </xf>
    <xf numFmtId="178" fontId="59" fillId="0" borderId="43" xfId="78" quotePrefix="1" applyNumberFormat="1" applyFont="1" applyBorder="1" applyAlignment="1" applyProtection="1">
      <alignment horizontal="center" vertical="center"/>
      <protection hidden="1"/>
    </xf>
    <xf numFmtId="176" fontId="59" fillId="0" borderId="43" xfId="78" applyNumberFormat="1" applyFont="1" applyBorder="1" applyAlignment="1" applyProtection="1">
      <alignment vertical="center"/>
      <protection hidden="1"/>
    </xf>
    <xf numFmtId="178" fontId="59" fillId="11" borderId="43" xfId="63" quotePrefix="1" applyNumberFormat="1" applyFont="1" applyFill="1" applyBorder="1" applyAlignment="1" applyProtection="1">
      <alignment horizontal="center" vertical="center"/>
      <protection hidden="1"/>
    </xf>
    <xf numFmtId="221" fontId="72" fillId="0" borderId="0" xfId="70" applyNumberFormat="1" applyFont="1" applyAlignment="1" applyProtection="1">
      <alignment horizontal="right" vertical="center"/>
      <protection hidden="1"/>
    </xf>
    <xf numFmtId="221" fontId="50" fillId="0" borderId="0" xfId="70" applyNumberFormat="1" applyFont="1" applyAlignment="1" applyProtection="1">
      <alignment horizontal="right" vertical="center"/>
      <protection hidden="1"/>
    </xf>
    <xf numFmtId="224" fontId="50" fillId="0" borderId="0" xfId="78" applyNumberFormat="1" applyFont="1" applyAlignment="1" applyProtection="1">
      <alignment horizontal="right" vertical="center"/>
      <protection hidden="1"/>
    </xf>
    <xf numFmtId="224" fontId="50" fillId="0" borderId="0" xfId="70" applyNumberFormat="1" applyFont="1" applyAlignment="1" applyProtection="1">
      <alignment horizontal="right" vertical="center"/>
      <protection hidden="1"/>
    </xf>
    <xf numFmtId="201" fontId="50" fillId="0" borderId="0" xfId="70" applyNumberFormat="1" applyFont="1" applyAlignment="1" applyProtection="1">
      <alignment horizontal="right" vertical="center"/>
      <protection hidden="1"/>
    </xf>
    <xf numFmtId="201" fontId="50" fillId="0" borderId="0" xfId="78" applyNumberFormat="1" applyFont="1" applyAlignment="1" applyProtection="1">
      <alignment horizontal="right" vertical="center"/>
      <protection hidden="1"/>
    </xf>
    <xf numFmtId="0" fontId="191" fillId="0" borderId="0" xfId="69" applyFont="1" applyAlignment="1">
      <alignment vertical="center"/>
    </xf>
    <xf numFmtId="0" fontId="192" fillId="0" borderId="0" xfId="69" applyFont="1" applyAlignment="1">
      <alignment vertical="center"/>
    </xf>
    <xf numFmtId="0" fontId="191" fillId="40" borderId="46" xfId="69" applyFont="1" applyFill="1" applyBorder="1" applyAlignment="1">
      <alignment horizontal="left" vertical="center"/>
    </xf>
    <xf numFmtId="0" fontId="43" fillId="40" borderId="46" xfId="69" applyFont="1" applyFill="1" applyBorder="1" applyAlignment="1">
      <alignment vertical="center"/>
    </xf>
    <xf numFmtId="0" fontId="191" fillId="0" borderId="0" xfId="0" applyFont="1" applyFill="1"/>
    <xf numFmtId="0" fontId="191" fillId="0" borderId="0" xfId="69" applyFont="1" applyFill="1" applyAlignment="1">
      <alignment horizontal="left" vertical="center"/>
    </xf>
    <xf numFmtId="0" fontId="43" fillId="0" borderId="0" xfId="69" applyFont="1" applyFill="1" applyAlignment="1">
      <alignment vertical="center"/>
    </xf>
    <xf numFmtId="0" fontId="191" fillId="0" borderId="0" xfId="0" applyFont="1"/>
    <xf numFmtId="0" fontId="191" fillId="0" borderId="0" xfId="69" applyFont="1" applyBorder="1" applyAlignment="1">
      <alignment horizontal="left" vertical="center"/>
    </xf>
    <xf numFmtId="0" fontId="191" fillId="0" borderId="0" xfId="0" applyFont="1" applyFill="1" applyAlignment="1">
      <alignment vertical="center"/>
    </xf>
    <xf numFmtId="0" fontId="43" fillId="0" borderId="0" xfId="0" applyFont="1" applyFill="1" applyAlignment="1">
      <alignment vertical="center"/>
    </xf>
    <xf numFmtId="0" fontId="191" fillId="0" borderId="0" xfId="0" applyFont="1" applyAlignment="1">
      <alignment vertical="center"/>
    </xf>
    <xf numFmtId="0" fontId="195" fillId="40" borderId="43" xfId="380" applyFont="1" applyFill="1" applyBorder="1" applyAlignment="1">
      <alignment vertical="center"/>
    </xf>
    <xf numFmtId="0" fontId="195" fillId="40" borderId="13" xfId="380" applyFont="1" applyFill="1" applyBorder="1" applyAlignment="1">
      <alignment vertical="center"/>
    </xf>
    <xf numFmtId="0" fontId="60" fillId="40" borderId="45" xfId="380" applyFont="1" applyFill="1" applyBorder="1" applyAlignment="1">
      <alignment vertical="center"/>
    </xf>
    <xf numFmtId="0" fontId="195" fillId="40" borderId="5" xfId="380" applyFont="1" applyFill="1" applyBorder="1"/>
    <xf numFmtId="0" fontId="195" fillId="40" borderId="14" xfId="380" applyFont="1" applyFill="1" applyBorder="1"/>
    <xf numFmtId="0" fontId="191" fillId="0" borderId="0" xfId="69" applyFont="1" applyBorder="1" applyAlignment="1">
      <alignment vertical="center"/>
    </xf>
    <xf numFmtId="0" fontId="191" fillId="0" borderId="0" xfId="69" applyFont="1" applyBorder="1"/>
    <xf numFmtId="0" fontId="195" fillId="40" borderId="0" xfId="70" applyFont="1" applyFill="1" applyBorder="1" applyAlignment="1">
      <alignment vertical="center"/>
    </xf>
    <xf numFmtId="0" fontId="141" fillId="40" borderId="0" xfId="70" applyFont="1" applyFill="1" applyBorder="1" applyAlignment="1">
      <alignment horizontal="right" vertical="center"/>
    </xf>
    <xf numFmtId="0" fontId="141" fillId="0" borderId="0" xfId="380" applyFont="1" applyAlignment="1">
      <alignment vertical="center"/>
    </xf>
    <xf numFmtId="0" fontId="202" fillId="40" borderId="0" xfId="69" applyFont="1" applyFill="1" applyBorder="1" applyAlignment="1">
      <alignment vertical="center"/>
    </xf>
    <xf numFmtId="0" fontId="201" fillId="40" borderId="0" xfId="69" applyFont="1" applyFill="1" applyBorder="1" applyAlignment="1">
      <alignment vertical="center"/>
    </xf>
    <xf numFmtId="49" fontId="204" fillId="40" borderId="0" xfId="69" applyNumberFormat="1" applyFont="1" applyFill="1" applyAlignment="1">
      <alignment vertical="center"/>
    </xf>
    <xf numFmtId="0" fontId="205" fillId="40" borderId="0" xfId="69" applyFont="1" applyFill="1" applyAlignment="1">
      <alignment horizontal="right" vertical="center"/>
    </xf>
    <xf numFmtId="0" fontId="206" fillId="40" borderId="0" xfId="67" applyFont="1" applyFill="1" applyAlignment="1">
      <alignment vertical="center"/>
    </xf>
    <xf numFmtId="49" fontId="191" fillId="40" borderId="0" xfId="69" applyNumberFormat="1" applyFont="1" applyFill="1" applyAlignment="1">
      <alignment vertical="center"/>
    </xf>
    <xf numFmtId="0" fontId="195" fillId="40" borderId="0" xfId="69" applyFont="1" applyFill="1" applyAlignment="1">
      <alignment horizontal="right" vertical="center"/>
    </xf>
    <xf numFmtId="0" fontId="195" fillId="40" borderId="0" xfId="0" applyFont="1" applyFill="1" applyAlignment="1">
      <alignment vertical="center"/>
    </xf>
    <xf numFmtId="49" fontId="195" fillId="40" borderId="0" xfId="69" applyNumberFormat="1" applyFont="1" applyFill="1" applyAlignment="1">
      <alignment vertical="center"/>
    </xf>
    <xf numFmtId="0" fontId="205" fillId="40" borderId="0" xfId="69" applyFont="1" applyFill="1" applyAlignment="1">
      <alignment vertical="center"/>
    </xf>
    <xf numFmtId="0" fontId="204" fillId="40" borderId="0" xfId="0" applyFont="1" applyFill="1" applyAlignment="1">
      <alignment vertical="center"/>
    </xf>
    <xf numFmtId="0" fontId="195" fillId="40" borderId="0" xfId="69" applyFont="1" applyFill="1" applyAlignment="1">
      <alignment vertical="center"/>
    </xf>
    <xf numFmtId="0" fontId="202" fillId="40" borderId="0" xfId="69" applyFont="1" applyFill="1" applyAlignment="1">
      <alignment vertical="center"/>
    </xf>
    <xf numFmtId="0" fontId="191" fillId="40" borderId="0" xfId="0" applyFont="1" applyFill="1" applyAlignment="1">
      <alignment vertical="center"/>
    </xf>
    <xf numFmtId="0" fontId="197" fillId="40" borderId="8" xfId="69" applyFont="1" applyFill="1" applyBorder="1" applyAlignment="1">
      <alignment vertical="center"/>
    </xf>
    <xf numFmtId="0" fontId="197" fillId="40" borderId="8" xfId="69" applyFont="1" applyFill="1" applyBorder="1" applyAlignment="1">
      <alignment horizontal="right" vertical="center"/>
    </xf>
    <xf numFmtId="49" fontId="205" fillId="40" borderId="0" xfId="69" applyNumberFormat="1" applyFont="1" applyFill="1" applyBorder="1" applyAlignment="1">
      <alignment vertical="center"/>
    </xf>
    <xf numFmtId="49" fontId="195" fillId="40" borderId="0" xfId="69" applyNumberFormat="1" applyFont="1" applyFill="1" applyBorder="1" applyAlignment="1">
      <alignment vertical="center"/>
    </xf>
    <xf numFmtId="0" fontId="195" fillId="40" borderId="0" xfId="69" applyFont="1" applyFill="1" applyBorder="1" applyAlignment="1">
      <alignment vertical="center"/>
    </xf>
    <xf numFmtId="0" fontId="205" fillId="40" borderId="0" xfId="69" applyFont="1" applyFill="1" applyBorder="1" applyAlignment="1">
      <alignment vertical="center"/>
    </xf>
    <xf numFmtId="0" fontId="195" fillId="40" borderId="0" xfId="66" applyFont="1" applyFill="1" applyBorder="1" applyAlignment="1">
      <alignment vertical="center"/>
    </xf>
    <xf numFmtId="0" fontId="59" fillId="0" borderId="0" xfId="0" applyFont="1"/>
    <xf numFmtId="0" fontId="195" fillId="40" borderId="8" xfId="69" applyFont="1" applyFill="1" applyBorder="1" applyAlignment="1">
      <alignment vertical="center"/>
    </xf>
    <xf numFmtId="0" fontId="60" fillId="40" borderId="8" xfId="69" applyFont="1" applyFill="1" applyBorder="1" applyAlignment="1">
      <alignment vertical="center"/>
    </xf>
    <xf numFmtId="201" fontId="54" fillId="11" borderId="8" xfId="63" applyNumberFormat="1" applyFont="1" applyFill="1" applyBorder="1" applyAlignment="1">
      <alignment horizontal="right" vertical="center"/>
    </xf>
    <xf numFmtId="221" fontId="54" fillId="11" borderId="8" xfId="63" applyNumberFormat="1" applyFont="1" applyFill="1" applyBorder="1" applyAlignment="1">
      <alignment horizontal="right" vertical="center"/>
    </xf>
    <xf numFmtId="177" fontId="54" fillId="11" borderId="8" xfId="63" applyNumberFormat="1" applyFont="1" applyFill="1" applyBorder="1" applyAlignment="1">
      <alignment horizontal="right" vertical="center"/>
    </xf>
    <xf numFmtId="201" fontId="54" fillId="11" borderId="8" xfId="78" applyNumberFormat="1" applyFont="1" applyFill="1" applyBorder="1" applyAlignment="1">
      <alignment horizontal="right" vertical="center"/>
    </xf>
    <xf numFmtId="221" fontId="54" fillId="11" borderId="8" xfId="78" applyNumberFormat="1" applyFont="1" applyFill="1" applyBorder="1" applyAlignment="1">
      <alignment horizontal="right" vertical="center"/>
    </xf>
    <xf numFmtId="177" fontId="54" fillId="11" borderId="8" xfId="78" applyNumberFormat="1" applyFont="1" applyFill="1" applyBorder="1" applyAlignment="1">
      <alignment horizontal="right" vertical="center"/>
    </xf>
    <xf numFmtId="0" fontId="205" fillId="40" borderId="8" xfId="69" applyFont="1" applyFill="1" applyBorder="1" applyAlignment="1">
      <alignment vertical="center"/>
    </xf>
    <xf numFmtId="0" fontId="67" fillId="40" borderId="8" xfId="69" applyFont="1" applyFill="1" applyBorder="1" applyAlignment="1">
      <alignment vertical="center"/>
    </xf>
    <xf numFmtId="0" fontId="59" fillId="0" borderId="0" xfId="67" applyFont="1" applyAlignment="1">
      <alignment horizontal="left" vertical="center"/>
    </xf>
    <xf numFmtId="201" fontId="50" fillId="11" borderId="8" xfId="78" applyNumberFormat="1" applyFont="1" applyFill="1" applyBorder="1" applyAlignment="1">
      <alignment horizontal="right" vertical="center"/>
    </xf>
    <xf numFmtId="201" fontId="70" fillId="11" borderId="0" xfId="78" applyNumberFormat="1" applyFont="1" applyFill="1" applyAlignment="1">
      <alignment horizontal="right" vertical="center"/>
    </xf>
    <xf numFmtId="201" fontId="70" fillId="11" borderId="0" xfId="63" applyNumberFormat="1" applyFont="1" applyFill="1" applyAlignment="1">
      <alignment horizontal="right" vertical="center"/>
    </xf>
    <xf numFmtId="0" fontId="202" fillId="40" borderId="8" xfId="69" applyFont="1" applyFill="1" applyBorder="1" applyAlignment="1">
      <alignment vertical="center"/>
    </xf>
    <xf numFmtId="0" fontId="147" fillId="40" borderId="8" xfId="69" applyFont="1" applyFill="1" applyBorder="1" applyAlignment="1">
      <alignment vertical="center"/>
    </xf>
    <xf numFmtId="0" fontId="202" fillId="40" borderId="2" xfId="69" applyFont="1" applyFill="1" applyBorder="1" applyAlignment="1">
      <alignment vertical="center"/>
    </xf>
    <xf numFmtId="0" fontId="201" fillId="40" borderId="2" xfId="69" applyFont="1" applyFill="1" applyBorder="1" applyAlignment="1">
      <alignment vertical="center"/>
    </xf>
    <xf numFmtId="0" fontId="188" fillId="40" borderId="2" xfId="69" applyFont="1" applyFill="1" applyBorder="1" applyAlignment="1">
      <alignment vertical="center"/>
    </xf>
    <xf numFmtId="0" fontId="202" fillId="40" borderId="16" xfId="69" applyFont="1" applyFill="1" applyBorder="1" applyAlignment="1">
      <alignment vertical="center"/>
    </xf>
    <xf numFmtId="0" fontId="202" fillId="40" borderId="17" xfId="69" applyFont="1" applyFill="1" applyBorder="1" applyAlignment="1">
      <alignment vertical="center"/>
    </xf>
    <xf numFmtId="0" fontId="202" fillId="40" borderId="9" xfId="69" applyFont="1" applyFill="1" applyBorder="1" applyAlignment="1">
      <alignment vertical="center"/>
    </xf>
    <xf numFmtId="0" fontId="202" fillId="40" borderId="49" xfId="69" applyFont="1" applyFill="1" applyBorder="1" applyAlignment="1">
      <alignment vertical="center"/>
    </xf>
    <xf numFmtId="0" fontId="195" fillId="40" borderId="9" xfId="70" applyFont="1" applyFill="1" applyBorder="1" applyAlignment="1">
      <alignment vertical="center"/>
    </xf>
    <xf numFmtId="0" fontId="141" fillId="40" borderId="9" xfId="70" applyFont="1" applyFill="1" applyBorder="1" applyAlignment="1">
      <alignment horizontal="right" vertical="center"/>
    </xf>
    <xf numFmtId="0" fontId="64" fillId="40" borderId="9" xfId="70" applyFont="1" applyFill="1" applyBorder="1" applyAlignment="1">
      <alignment horizontal="right" vertical="center"/>
    </xf>
    <xf numFmtId="0" fontId="60" fillId="40" borderId="9" xfId="70" applyFont="1" applyFill="1" applyBorder="1" applyAlignment="1">
      <alignment vertical="center"/>
    </xf>
    <xf numFmtId="201" fontId="50" fillId="0" borderId="9" xfId="78" applyNumberFormat="1" applyFont="1" applyFill="1" applyBorder="1" applyAlignment="1">
      <alignment horizontal="right" vertical="center"/>
    </xf>
    <xf numFmtId="201" fontId="50" fillId="0" borderId="9" xfId="70" applyNumberFormat="1" applyFont="1" applyBorder="1" applyAlignment="1">
      <alignment horizontal="right" vertical="center"/>
    </xf>
    <xf numFmtId="221" fontId="50" fillId="0" borderId="9" xfId="70" applyNumberFormat="1" applyFont="1" applyBorder="1" applyAlignment="1">
      <alignment horizontal="right" vertical="center"/>
    </xf>
    <xf numFmtId="177" fontId="50" fillId="11" borderId="9" xfId="70" applyNumberFormat="1" applyFont="1" applyFill="1" applyBorder="1" applyAlignment="1">
      <alignment horizontal="right" vertical="center"/>
    </xf>
    <xf numFmtId="201" fontId="50" fillId="11" borderId="9" xfId="78" applyNumberFormat="1" applyFont="1" applyFill="1" applyBorder="1" applyAlignment="1">
      <alignment horizontal="right" vertical="center"/>
    </xf>
    <xf numFmtId="221" fontId="50" fillId="11" borderId="9" xfId="70" applyNumberFormat="1" applyFont="1" applyFill="1" applyBorder="1" applyAlignment="1">
      <alignment horizontal="right" vertical="center"/>
    </xf>
    <xf numFmtId="201" fontId="54" fillId="0" borderId="9" xfId="78" applyNumberFormat="1" applyFont="1" applyFill="1" applyBorder="1" applyAlignment="1">
      <alignment horizontal="right" vertical="center"/>
    </xf>
    <xf numFmtId="221" fontId="54" fillId="0" borderId="9" xfId="70" applyNumberFormat="1" applyFont="1" applyBorder="1" applyAlignment="1">
      <alignment horizontal="right" vertical="center"/>
    </xf>
    <xf numFmtId="177" fontId="54" fillId="0" borderId="9" xfId="70" applyNumberFormat="1" applyFont="1" applyBorder="1" applyAlignment="1">
      <alignment horizontal="right" vertical="center"/>
    </xf>
    <xf numFmtId="0" fontId="195" fillId="40" borderId="49" xfId="70" applyFont="1" applyFill="1" applyBorder="1" applyAlignment="1">
      <alignment vertical="center"/>
    </xf>
    <xf numFmtId="0" fontId="141" fillId="40" borderId="49" xfId="70" applyFont="1" applyFill="1" applyBorder="1" applyAlignment="1">
      <alignment horizontal="right" vertical="center"/>
    </xf>
    <xf numFmtId="0" fontId="64" fillId="40" borderId="49" xfId="70" applyFont="1" applyFill="1" applyBorder="1" applyAlignment="1">
      <alignment horizontal="right" vertical="center"/>
    </xf>
    <xf numFmtId="0" fontId="60" fillId="40" borderId="49" xfId="70" applyFont="1" applyFill="1" applyBorder="1" applyAlignment="1">
      <alignment vertical="center"/>
    </xf>
    <xf numFmtId="201" fontId="50" fillId="0" borderId="49" xfId="78" applyNumberFormat="1" applyFont="1" applyFill="1" applyBorder="1" applyAlignment="1">
      <alignment horizontal="right" vertical="center"/>
    </xf>
    <xf numFmtId="201" fontId="50" fillId="0" borderId="49" xfId="70" applyNumberFormat="1" applyFont="1" applyBorder="1" applyAlignment="1">
      <alignment horizontal="right" vertical="center"/>
    </xf>
    <xf numFmtId="221" fontId="50" fillId="0" borderId="49" xfId="70" applyNumberFormat="1" applyFont="1" applyBorder="1" applyAlignment="1">
      <alignment horizontal="right" vertical="center"/>
    </xf>
    <xf numFmtId="177" fontId="50" fillId="11" borderId="49" xfId="70" applyNumberFormat="1" applyFont="1" applyFill="1" applyBorder="1" applyAlignment="1">
      <alignment horizontal="right" vertical="center"/>
    </xf>
    <xf numFmtId="201" fontId="50" fillId="11" borderId="49" xfId="78" applyNumberFormat="1" applyFont="1" applyFill="1" applyBorder="1" applyAlignment="1">
      <alignment horizontal="right" vertical="center"/>
    </xf>
    <xf numFmtId="221" fontId="50" fillId="11" borderId="49" xfId="70" applyNumberFormat="1" applyFont="1" applyFill="1" applyBorder="1" applyAlignment="1">
      <alignment horizontal="right" vertical="center"/>
    </xf>
    <xf numFmtId="201" fontId="54" fillId="0" borderId="49" xfId="78" applyNumberFormat="1" applyFont="1" applyFill="1" applyBorder="1" applyAlignment="1">
      <alignment horizontal="right" vertical="center"/>
    </xf>
    <xf numFmtId="221" fontId="54" fillId="0" borderId="49" xfId="70" applyNumberFormat="1" applyFont="1" applyBorder="1" applyAlignment="1">
      <alignment horizontal="right" vertical="center"/>
    </xf>
    <xf numFmtId="177" fontId="54" fillId="0" borderId="49" xfId="70" applyNumberFormat="1" applyFont="1" applyBorder="1" applyAlignment="1">
      <alignment horizontal="right" vertical="center"/>
    </xf>
    <xf numFmtId="0" fontId="195" fillId="40" borderId="9" xfId="70" applyFont="1" applyFill="1" applyBorder="1" applyAlignment="1">
      <alignment vertical="center" wrapText="1" shrinkToFit="1"/>
    </xf>
    <xf numFmtId="201" fontId="50" fillId="0" borderId="9" xfId="78" applyNumberFormat="1" applyFont="1" applyBorder="1" applyAlignment="1" applyProtection="1">
      <alignment horizontal="right" vertical="center"/>
      <protection hidden="1"/>
    </xf>
    <xf numFmtId="201" fontId="50" fillId="0" borderId="9" xfId="70" applyNumberFormat="1" applyFont="1" applyBorder="1" applyAlignment="1" applyProtection="1">
      <alignment horizontal="right" vertical="center"/>
      <protection hidden="1"/>
    </xf>
    <xf numFmtId="201" fontId="50" fillId="0" borderId="9" xfId="78" applyNumberFormat="1" applyFont="1" applyFill="1" applyBorder="1" applyAlignment="1" applyProtection="1">
      <alignment horizontal="right" vertical="center"/>
      <protection hidden="1"/>
    </xf>
    <xf numFmtId="221" fontId="50" fillId="0" borderId="9" xfId="70" applyNumberFormat="1" applyFont="1" applyBorder="1" applyAlignment="1" applyProtection="1">
      <alignment horizontal="right" vertical="center"/>
      <protection hidden="1"/>
    </xf>
    <xf numFmtId="177" fontId="50" fillId="11" borderId="9" xfId="70" applyNumberFormat="1" applyFont="1" applyFill="1" applyBorder="1" applyAlignment="1" applyProtection="1">
      <alignment horizontal="right" vertical="center"/>
      <protection hidden="1"/>
    </xf>
    <xf numFmtId="201" fontId="50" fillId="11" borderId="9" xfId="78" applyNumberFormat="1" applyFont="1" applyFill="1" applyBorder="1" applyAlignment="1" applyProtection="1">
      <alignment horizontal="right" vertical="center"/>
      <protection hidden="1"/>
    </xf>
    <xf numFmtId="221" fontId="50" fillId="11" borderId="9" xfId="70" applyNumberFormat="1" applyFont="1" applyFill="1" applyBorder="1" applyAlignment="1" applyProtection="1">
      <alignment horizontal="right" vertical="center"/>
      <protection hidden="1"/>
    </xf>
    <xf numFmtId="177" fontId="50" fillId="0" borderId="9" xfId="70" applyNumberFormat="1" applyFont="1" applyBorder="1" applyAlignment="1" applyProtection="1">
      <alignment horizontal="right" vertical="center"/>
      <protection hidden="1"/>
    </xf>
    <xf numFmtId="201" fontId="50" fillId="0" borderId="49" xfId="78" applyNumberFormat="1" applyFont="1" applyBorder="1" applyAlignment="1" applyProtection="1">
      <alignment horizontal="right" vertical="center"/>
      <protection hidden="1"/>
    </xf>
    <xf numFmtId="201" fontId="50" fillId="0" borderId="49" xfId="70" applyNumberFormat="1" applyFont="1" applyBorder="1" applyAlignment="1" applyProtection="1">
      <alignment horizontal="right" vertical="center"/>
      <protection hidden="1"/>
    </xf>
    <xf numFmtId="201" fontId="50" fillId="0" borderId="49" xfId="78" applyNumberFormat="1" applyFont="1" applyFill="1" applyBorder="1" applyAlignment="1" applyProtection="1">
      <alignment horizontal="right" vertical="center"/>
      <protection hidden="1"/>
    </xf>
    <xf numFmtId="221" fontId="50" fillId="0" borderId="49" xfId="70" applyNumberFormat="1" applyFont="1" applyBorder="1" applyAlignment="1" applyProtection="1">
      <alignment horizontal="right" vertical="center"/>
      <protection hidden="1"/>
    </xf>
    <xf numFmtId="177" fontId="50" fillId="11" borderId="49" xfId="70" applyNumberFormat="1" applyFont="1" applyFill="1" applyBorder="1" applyAlignment="1" applyProtection="1">
      <alignment horizontal="right" vertical="center"/>
      <protection hidden="1"/>
    </xf>
    <xf numFmtId="201" fontId="50" fillId="11" borderId="49" xfId="78" applyNumberFormat="1" applyFont="1" applyFill="1" applyBorder="1" applyAlignment="1" applyProtection="1">
      <alignment horizontal="right" vertical="center"/>
      <protection hidden="1"/>
    </xf>
    <xf numFmtId="221" fontId="50" fillId="11" borderId="49" xfId="70" applyNumberFormat="1" applyFont="1" applyFill="1" applyBorder="1" applyAlignment="1" applyProtection="1">
      <alignment horizontal="right" vertical="center"/>
      <protection hidden="1"/>
    </xf>
    <xf numFmtId="177" fontId="50" fillId="0" borderId="49" xfId="70" applyNumberFormat="1" applyFont="1" applyBorder="1" applyAlignment="1" applyProtection="1">
      <alignment horizontal="right" vertical="center"/>
      <protection hidden="1"/>
    </xf>
    <xf numFmtId="0" fontId="195" fillId="40" borderId="49" xfId="70" applyFont="1" applyFill="1" applyBorder="1" applyAlignment="1">
      <alignment vertical="center" shrinkToFit="1"/>
    </xf>
    <xf numFmtId="224" fontId="50" fillId="0" borderId="49" xfId="70" applyNumberFormat="1" applyFont="1" applyBorder="1" applyAlignment="1" applyProtection="1">
      <alignment horizontal="right" vertical="center"/>
      <protection hidden="1"/>
    </xf>
    <xf numFmtId="222" fontId="50" fillId="11" borderId="49" xfId="70" applyNumberFormat="1" applyFont="1" applyFill="1" applyBorder="1" applyAlignment="1" applyProtection="1">
      <alignment horizontal="right" vertical="center"/>
      <protection hidden="1"/>
    </xf>
    <xf numFmtId="222" fontId="50" fillId="0" borderId="49" xfId="70" applyNumberFormat="1" applyFont="1" applyBorder="1" applyAlignment="1" applyProtection="1">
      <alignment horizontal="right" vertical="center"/>
      <protection hidden="1"/>
    </xf>
    <xf numFmtId="0" fontId="199" fillId="10" borderId="0" xfId="69" applyFont="1" applyFill="1" applyAlignment="1">
      <alignment vertical="center"/>
    </xf>
    <xf numFmtId="221" fontId="54" fillId="11" borderId="0" xfId="63" applyNumberFormat="1" applyFont="1" applyFill="1" applyAlignment="1">
      <alignment vertical="center"/>
    </xf>
    <xf numFmtId="3" fontId="54" fillId="11" borderId="0" xfId="63" applyNumberFormat="1" applyFont="1" applyFill="1" applyAlignment="1">
      <alignment vertical="center"/>
    </xf>
    <xf numFmtId="221" fontId="54" fillId="11" borderId="8" xfId="78" applyNumberFormat="1" applyFont="1" applyFill="1" applyBorder="1" applyAlignment="1">
      <alignment vertical="center"/>
    </xf>
    <xf numFmtId="3" fontId="54" fillId="11" borderId="8" xfId="78" applyNumberFormat="1" applyFont="1" applyFill="1" applyBorder="1" applyAlignment="1">
      <alignment vertical="center"/>
    </xf>
    <xf numFmtId="221" fontId="54" fillId="11" borderId="8" xfId="63" applyNumberFormat="1" applyFont="1" applyFill="1" applyBorder="1" applyAlignment="1">
      <alignment vertical="center"/>
    </xf>
    <xf numFmtId="3" fontId="54" fillId="11" borderId="8" xfId="63" applyNumberFormat="1" applyFont="1" applyFill="1" applyBorder="1" applyAlignment="1">
      <alignment vertical="center"/>
    </xf>
    <xf numFmtId="201" fontId="54" fillId="11" borderId="8" xfId="63" applyNumberFormat="1" applyFont="1" applyFill="1" applyBorder="1" applyAlignment="1">
      <alignment vertical="center"/>
    </xf>
    <xf numFmtId="201" fontId="54" fillId="11" borderId="8" xfId="78" applyNumberFormat="1" applyFont="1" applyFill="1" applyBorder="1" applyAlignment="1">
      <alignment vertical="center"/>
    </xf>
    <xf numFmtId="201" fontId="175" fillId="11" borderId="8" xfId="63" applyNumberFormat="1" applyFont="1" applyFill="1" applyBorder="1" applyAlignment="1">
      <alignment vertical="center"/>
    </xf>
    <xf numFmtId="201" fontId="175" fillId="11" borderId="8" xfId="78" applyNumberFormat="1" applyFont="1" applyFill="1" applyBorder="1" applyAlignment="1">
      <alignment vertical="center"/>
    </xf>
    <xf numFmtId="221" fontId="175" fillId="11" borderId="8" xfId="78" applyNumberFormat="1" applyFont="1" applyFill="1" applyBorder="1" applyAlignment="1">
      <alignment vertical="center"/>
    </xf>
    <xf numFmtId="3" fontId="175" fillId="11" borderId="8" xfId="78" applyNumberFormat="1" applyFont="1" applyFill="1" applyBorder="1" applyAlignment="1">
      <alignment vertical="center"/>
    </xf>
    <xf numFmtId="221" fontId="175" fillId="11" borderId="8" xfId="63" applyNumberFormat="1" applyFont="1" applyFill="1" applyBorder="1" applyAlignment="1">
      <alignment vertical="center"/>
    </xf>
    <xf numFmtId="3" fontId="175" fillId="11" borderId="8" xfId="63" applyNumberFormat="1" applyFont="1" applyFill="1" applyBorder="1" applyAlignment="1">
      <alignment vertical="center"/>
    </xf>
    <xf numFmtId="221" fontId="175" fillId="11" borderId="8" xfId="78" applyNumberFormat="1" applyFont="1" applyFill="1" applyBorder="1" applyAlignment="1">
      <alignment horizontal="right" vertical="center"/>
    </xf>
    <xf numFmtId="177" fontId="175" fillId="11" borderId="8" xfId="78" applyNumberFormat="1" applyFont="1" applyFill="1" applyBorder="1" applyAlignment="1">
      <alignment vertical="center"/>
    </xf>
    <xf numFmtId="201" fontId="175" fillId="11" borderId="0" xfId="63" applyNumberFormat="1" applyFont="1" applyFill="1" applyAlignment="1">
      <alignment vertical="center"/>
    </xf>
    <xf numFmtId="201" fontId="175" fillId="11" borderId="0" xfId="78" applyNumberFormat="1" applyFont="1" applyFill="1" applyAlignment="1">
      <alignment vertical="center"/>
    </xf>
    <xf numFmtId="221" fontId="175" fillId="11" borderId="0" xfId="78" applyNumberFormat="1" applyFont="1" applyFill="1" applyAlignment="1">
      <alignment vertical="center"/>
    </xf>
    <xf numFmtId="3" fontId="175" fillId="11" borderId="0" xfId="78" applyNumberFormat="1" applyFont="1" applyFill="1" applyAlignment="1">
      <alignment vertical="center"/>
    </xf>
    <xf numFmtId="221" fontId="175" fillId="11" borderId="0" xfId="63" applyNumberFormat="1" applyFont="1" applyFill="1" applyAlignment="1">
      <alignment vertical="center"/>
    </xf>
    <xf numFmtId="3" fontId="175" fillId="11" borderId="0" xfId="63" applyNumberFormat="1" applyFont="1" applyFill="1" applyAlignment="1">
      <alignment vertical="center"/>
    </xf>
    <xf numFmtId="221" fontId="175" fillId="11" borderId="0" xfId="78" applyNumberFormat="1" applyFont="1" applyFill="1" applyAlignment="1">
      <alignment horizontal="right" vertical="center"/>
    </xf>
    <xf numFmtId="177" fontId="175" fillId="11" borderId="0" xfId="78" applyNumberFormat="1" applyFont="1" applyFill="1" applyAlignment="1">
      <alignment vertical="center"/>
    </xf>
    <xf numFmtId="177" fontId="54" fillId="11" borderId="8" xfId="78" applyNumberFormat="1" applyFont="1" applyFill="1" applyBorder="1" applyAlignment="1">
      <alignment vertical="center"/>
    </xf>
    <xf numFmtId="201" fontId="175" fillId="11" borderId="8" xfId="63" applyNumberFormat="1" applyFont="1" applyFill="1" applyBorder="1" applyAlignment="1">
      <alignment horizontal="right" vertical="center"/>
    </xf>
    <xf numFmtId="201" fontId="175" fillId="11" borderId="8" xfId="78" applyNumberFormat="1" applyFont="1" applyFill="1" applyBorder="1" applyAlignment="1">
      <alignment horizontal="right" vertical="center"/>
    </xf>
    <xf numFmtId="177" fontId="175" fillId="11" borderId="8" xfId="78" applyNumberFormat="1" applyFont="1" applyFill="1" applyBorder="1" applyAlignment="1">
      <alignment horizontal="right" vertical="center"/>
    </xf>
    <xf numFmtId="49" fontId="60" fillId="40" borderId="9" xfId="69" applyNumberFormat="1" applyFont="1" applyFill="1" applyBorder="1" applyAlignment="1">
      <alignment vertical="center"/>
    </xf>
    <xf numFmtId="49" fontId="191" fillId="40" borderId="9" xfId="69" applyNumberFormat="1" applyFont="1" applyFill="1" applyBorder="1" applyAlignment="1">
      <alignment vertical="center"/>
    </xf>
    <xf numFmtId="0" fontId="195" fillId="40" borderId="9" xfId="69" applyFont="1" applyFill="1" applyBorder="1" applyAlignment="1">
      <alignment horizontal="right" vertical="center"/>
    </xf>
    <xf numFmtId="49" fontId="195" fillId="40" borderId="9" xfId="69" applyNumberFormat="1" applyFont="1" applyFill="1" applyBorder="1" applyAlignment="1">
      <alignment vertical="center"/>
    </xf>
    <xf numFmtId="0" fontId="60" fillId="40" borderId="9" xfId="69" applyFont="1" applyFill="1" applyBorder="1" applyAlignment="1">
      <alignment horizontal="left" vertical="center"/>
    </xf>
    <xf numFmtId="201" fontId="54" fillId="11" borderId="9" xfId="63" applyNumberFormat="1" applyFont="1" applyFill="1" applyBorder="1" applyAlignment="1">
      <alignment vertical="center"/>
    </xf>
    <xf numFmtId="201" fontId="54" fillId="11" borderId="9" xfId="78" applyNumberFormat="1" applyFont="1" applyFill="1" applyBorder="1" applyAlignment="1">
      <alignment vertical="center"/>
    </xf>
    <xf numFmtId="221" fontId="54" fillId="11" borderId="9" xfId="78" applyNumberFormat="1" applyFont="1" applyFill="1" applyBorder="1" applyAlignment="1">
      <alignment vertical="center"/>
    </xf>
    <xf numFmtId="3" fontId="54" fillId="11" borderId="9" xfId="78" applyNumberFormat="1" applyFont="1" applyFill="1" applyBorder="1" applyAlignment="1">
      <alignment vertical="center"/>
    </xf>
    <xf numFmtId="221" fontId="54" fillId="11" borderId="9" xfId="63" applyNumberFormat="1" applyFont="1" applyFill="1" applyBorder="1" applyAlignment="1">
      <alignment vertical="center"/>
    </xf>
    <xf numFmtId="3" fontId="54" fillId="11" borderId="9" xfId="63" applyNumberFormat="1" applyFont="1" applyFill="1" applyBorder="1" applyAlignment="1">
      <alignment vertical="center"/>
    </xf>
    <xf numFmtId="221" fontId="54" fillId="11" borderId="9" xfId="78" applyNumberFormat="1" applyFont="1" applyFill="1" applyBorder="1" applyAlignment="1">
      <alignment horizontal="right" vertical="center"/>
    </xf>
    <xf numFmtId="177" fontId="54" fillId="11" borderId="9" xfId="78" applyNumberFormat="1" applyFont="1" applyFill="1" applyBorder="1" applyAlignment="1">
      <alignment vertical="center"/>
    </xf>
    <xf numFmtId="49" fontId="60" fillId="40" borderId="49" xfId="69" applyNumberFormat="1" applyFont="1" applyFill="1" applyBorder="1" applyAlignment="1">
      <alignment vertical="center"/>
    </xf>
    <xf numFmtId="0" fontId="57" fillId="40" borderId="49" xfId="67" applyFont="1" applyFill="1" applyBorder="1" applyAlignment="1">
      <alignment vertical="center"/>
    </xf>
    <xf numFmtId="49" fontId="191" fillId="40" borderId="49" xfId="69" applyNumberFormat="1" applyFont="1" applyFill="1" applyBorder="1" applyAlignment="1">
      <alignment vertical="center"/>
    </xf>
    <xf numFmtId="0" fontId="195" fillId="40" borderId="49" xfId="69" applyFont="1" applyFill="1" applyBorder="1" applyAlignment="1">
      <alignment horizontal="right" vertical="center"/>
    </xf>
    <xf numFmtId="49" fontId="195" fillId="40" borderId="49" xfId="69" applyNumberFormat="1" applyFont="1" applyFill="1" applyBorder="1" applyAlignment="1">
      <alignment vertical="center"/>
    </xf>
    <xf numFmtId="0" fontId="60" fillId="40" borderId="49" xfId="69" applyFont="1" applyFill="1" applyBorder="1" applyAlignment="1">
      <alignment horizontal="left" vertical="center"/>
    </xf>
    <xf numFmtId="201" fontId="54" fillId="11" borderId="49" xfId="63" applyNumberFormat="1" applyFont="1" applyFill="1" applyBorder="1" applyAlignment="1">
      <alignment vertical="center"/>
    </xf>
    <xf numFmtId="201" fontId="54" fillId="11" borderId="49" xfId="78" applyNumberFormat="1" applyFont="1" applyFill="1" applyBorder="1" applyAlignment="1">
      <alignment vertical="center"/>
    </xf>
    <xf numFmtId="221" fontId="54" fillId="11" borderId="49" xfId="78" applyNumberFormat="1" applyFont="1" applyFill="1" applyBorder="1" applyAlignment="1">
      <alignment vertical="center"/>
    </xf>
    <xf numFmtId="3" fontId="54" fillId="11" borderId="49" xfId="78" applyNumberFormat="1" applyFont="1" applyFill="1" applyBorder="1" applyAlignment="1">
      <alignment vertical="center"/>
    </xf>
    <xf numFmtId="221" fontId="54" fillId="11" borderId="49" xfId="63" applyNumberFormat="1" applyFont="1" applyFill="1" applyBorder="1" applyAlignment="1">
      <alignment vertical="center"/>
    </xf>
    <xf numFmtId="3" fontId="54" fillId="11" borderId="49" xfId="63" applyNumberFormat="1" applyFont="1" applyFill="1" applyBorder="1" applyAlignment="1">
      <alignment vertical="center"/>
    </xf>
    <xf numFmtId="221" fontId="54" fillId="11" borderId="49" xfId="78" applyNumberFormat="1" applyFont="1" applyFill="1" applyBorder="1" applyAlignment="1">
      <alignment horizontal="right" vertical="center"/>
    </xf>
    <xf numFmtId="177" fontId="54" fillId="11" borderId="49" xfId="78" applyNumberFormat="1" applyFont="1" applyFill="1" applyBorder="1" applyAlignment="1">
      <alignment vertical="center"/>
    </xf>
    <xf numFmtId="0" fontId="180" fillId="40" borderId="49" xfId="67" applyFont="1" applyFill="1" applyBorder="1" applyAlignment="1">
      <alignment vertical="center"/>
    </xf>
    <xf numFmtId="0" fontId="156" fillId="40" borderId="49" xfId="0" applyFont="1" applyFill="1" applyBorder="1" applyAlignment="1">
      <alignment vertical="center"/>
    </xf>
    <xf numFmtId="49" fontId="197" fillId="40" borderId="17" xfId="69" applyNumberFormat="1" applyFont="1" applyFill="1" applyBorder="1" applyAlignment="1">
      <alignment vertical="center"/>
    </xf>
    <xf numFmtId="49" fontId="165" fillId="40" borderId="17" xfId="69" applyNumberFormat="1" applyFont="1" applyFill="1" applyBorder="1" applyAlignment="1">
      <alignment vertical="center"/>
    </xf>
    <xf numFmtId="0" fontId="165" fillId="40" borderId="17" xfId="69" applyFont="1" applyFill="1" applyBorder="1" applyAlignment="1">
      <alignment horizontal="right" vertical="center"/>
    </xf>
    <xf numFmtId="0" fontId="165" fillId="40" borderId="17" xfId="69" applyFont="1" applyFill="1" applyBorder="1" applyAlignment="1">
      <alignment horizontal="left" vertical="center"/>
    </xf>
    <xf numFmtId="201" fontId="175" fillId="11" borderId="17" xfId="63" applyNumberFormat="1" applyFont="1" applyFill="1" applyBorder="1" applyAlignment="1">
      <alignment vertical="center"/>
    </xf>
    <xf numFmtId="201" fontId="175" fillId="11" borderId="17" xfId="78" applyNumberFormat="1" applyFont="1" applyFill="1" applyBorder="1" applyAlignment="1">
      <alignment vertical="center"/>
    </xf>
    <xf numFmtId="221" fontId="175" fillId="11" borderId="17" xfId="78" applyNumberFormat="1" applyFont="1" applyFill="1" applyBorder="1" applyAlignment="1">
      <alignment vertical="center"/>
    </xf>
    <xf numFmtId="3" fontId="175" fillId="11" borderId="17" xfId="78" applyNumberFormat="1" applyFont="1" applyFill="1" applyBorder="1" applyAlignment="1">
      <alignment vertical="center"/>
    </xf>
    <xf numFmtId="221" fontId="175" fillId="11" borderId="17" xfId="63" applyNumberFormat="1" applyFont="1" applyFill="1" applyBorder="1" applyAlignment="1">
      <alignment vertical="center"/>
    </xf>
    <xf numFmtId="3" fontId="175" fillId="11" borderId="17" xfId="63" applyNumberFormat="1" applyFont="1" applyFill="1" applyBorder="1" applyAlignment="1">
      <alignment vertical="center"/>
    </xf>
    <xf numFmtId="221" fontId="175" fillId="11" borderId="17" xfId="78" applyNumberFormat="1" applyFont="1" applyFill="1" applyBorder="1" applyAlignment="1">
      <alignment horizontal="right" vertical="center"/>
    </xf>
    <xf numFmtId="177" fontId="54" fillId="11" borderId="17" xfId="78" applyNumberFormat="1" applyFont="1" applyFill="1" applyBorder="1" applyAlignment="1">
      <alignment vertical="center"/>
    </xf>
    <xf numFmtId="49" fontId="204" fillId="40" borderId="0" xfId="69" applyNumberFormat="1" applyFont="1" applyFill="1" applyBorder="1" applyAlignment="1">
      <alignment vertical="center"/>
    </xf>
    <xf numFmtId="0" fontId="205" fillId="40" borderId="0" xfId="69" applyFont="1" applyFill="1" applyBorder="1" applyAlignment="1">
      <alignment horizontal="right" vertical="center"/>
    </xf>
    <xf numFmtId="0" fontId="206" fillId="40" borderId="0" xfId="67" applyFont="1" applyFill="1" applyBorder="1" applyAlignment="1">
      <alignment vertical="center"/>
    </xf>
    <xf numFmtId="0" fontId="57" fillId="40" borderId="0" xfId="67" applyFont="1" applyFill="1" applyBorder="1" applyAlignment="1">
      <alignment vertical="center"/>
    </xf>
    <xf numFmtId="0" fontId="187" fillId="40" borderId="0" xfId="0" applyFont="1" applyFill="1" applyBorder="1" applyAlignment="1">
      <alignment vertical="center"/>
    </xf>
    <xf numFmtId="0" fontId="67" fillId="40" borderId="0" xfId="69" applyFont="1" applyFill="1" applyBorder="1" applyAlignment="1">
      <alignment horizontal="left" vertical="center"/>
    </xf>
    <xf numFmtId="201" fontId="175" fillId="11" borderId="0" xfId="63" applyNumberFormat="1" applyFont="1" applyFill="1" applyBorder="1" applyAlignment="1">
      <alignment vertical="center"/>
    </xf>
    <xf numFmtId="201" fontId="175" fillId="11" borderId="0" xfId="78" applyNumberFormat="1" applyFont="1" applyFill="1" applyBorder="1" applyAlignment="1">
      <alignment vertical="center"/>
    </xf>
    <xf numFmtId="221" fontId="175" fillId="11" borderId="0" xfId="78" applyNumberFormat="1" applyFont="1" applyFill="1" applyBorder="1" applyAlignment="1">
      <alignment vertical="center"/>
    </xf>
    <xf numFmtId="3" fontId="175" fillId="11" borderId="0" xfId="78" applyNumberFormat="1" applyFont="1" applyFill="1" applyBorder="1" applyAlignment="1">
      <alignment vertical="center"/>
    </xf>
    <xf numFmtId="221" fontId="175" fillId="11" borderId="0" xfId="63" applyNumberFormat="1" applyFont="1" applyFill="1" applyBorder="1" applyAlignment="1">
      <alignment vertical="center"/>
    </xf>
    <xf numFmtId="3" fontId="175" fillId="11" borderId="0" xfId="63" applyNumberFormat="1" applyFont="1" applyFill="1" applyBorder="1" applyAlignment="1">
      <alignment vertical="center"/>
    </xf>
    <xf numFmtId="221" fontId="175" fillId="11" borderId="0" xfId="78" applyNumberFormat="1" applyFont="1" applyFill="1" applyBorder="1" applyAlignment="1">
      <alignment horizontal="right" vertical="center"/>
    </xf>
    <xf numFmtId="177" fontId="175" fillId="11" borderId="0" xfId="78" applyNumberFormat="1" applyFont="1" applyFill="1" applyBorder="1" applyAlignment="1">
      <alignment vertical="center"/>
    </xf>
    <xf numFmtId="49" fontId="60" fillId="40" borderId="8" xfId="69" applyNumberFormat="1" applyFont="1" applyFill="1" applyBorder="1" applyAlignment="1">
      <alignment vertical="center"/>
    </xf>
    <xf numFmtId="49" fontId="191" fillId="40" borderId="8" xfId="69" applyNumberFormat="1" applyFont="1" applyFill="1" applyBorder="1" applyAlignment="1">
      <alignment vertical="center"/>
    </xf>
    <xf numFmtId="0" fontId="195" fillId="40" borderId="8" xfId="69" applyFont="1" applyFill="1" applyBorder="1" applyAlignment="1">
      <alignment horizontal="right" vertical="center"/>
    </xf>
    <xf numFmtId="49" fontId="195" fillId="40" borderId="8" xfId="69" applyNumberFormat="1" applyFont="1" applyFill="1" applyBorder="1" applyAlignment="1">
      <alignment vertical="center"/>
    </xf>
    <xf numFmtId="0" fontId="60" fillId="40" borderId="8" xfId="69" applyFont="1" applyFill="1" applyBorder="1" applyAlignment="1">
      <alignment horizontal="left" vertical="center"/>
    </xf>
    <xf numFmtId="0" fontId="191" fillId="40" borderId="8" xfId="0" applyFont="1" applyFill="1" applyBorder="1" applyAlignment="1">
      <alignment vertical="center"/>
    </xf>
    <xf numFmtId="0" fontId="57" fillId="40" borderId="8" xfId="67" applyFont="1" applyFill="1" applyBorder="1" applyAlignment="1">
      <alignment vertical="center"/>
    </xf>
    <xf numFmtId="0" fontId="57" fillId="40" borderId="9" xfId="67" applyFont="1" applyFill="1" applyBorder="1" applyAlignment="1">
      <alignment vertical="center"/>
    </xf>
    <xf numFmtId="0" fontId="195" fillId="40" borderId="16" xfId="69" applyFont="1" applyFill="1" applyBorder="1" applyAlignment="1">
      <alignment horizontal="right" vertical="center"/>
    </xf>
    <xf numFmtId="0" fontId="195" fillId="40" borderId="9" xfId="69" applyFont="1" applyFill="1" applyBorder="1" applyAlignment="1">
      <alignment vertical="center"/>
    </xf>
    <xf numFmtId="0" fontId="60" fillId="40" borderId="9" xfId="69" applyFont="1" applyFill="1" applyBorder="1" applyAlignment="1">
      <alignment vertical="center"/>
    </xf>
    <xf numFmtId="201" fontId="54" fillId="11" borderId="9" xfId="63" applyNumberFormat="1" applyFont="1" applyFill="1" applyBorder="1" applyAlignment="1">
      <alignment horizontal="right" vertical="center"/>
    </xf>
    <xf numFmtId="201" fontId="54" fillId="11" borderId="9" xfId="78" applyNumberFormat="1" applyFont="1" applyFill="1" applyBorder="1" applyAlignment="1">
      <alignment horizontal="right" vertical="center"/>
    </xf>
    <xf numFmtId="177" fontId="54" fillId="11" borderId="9" xfId="78" applyNumberFormat="1" applyFont="1" applyFill="1" applyBorder="1" applyAlignment="1">
      <alignment horizontal="right" vertical="center"/>
    </xf>
    <xf numFmtId="0" fontId="197" fillId="40" borderId="17" xfId="69" applyFont="1" applyFill="1" applyBorder="1" applyAlignment="1">
      <alignment vertical="center"/>
    </xf>
    <xf numFmtId="0" fontId="197" fillId="40" borderId="17" xfId="69" applyFont="1" applyFill="1" applyBorder="1" applyAlignment="1">
      <alignment horizontal="right" vertical="center"/>
    </xf>
    <xf numFmtId="0" fontId="165" fillId="40" borderId="17" xfId="69" applyFont="1" applyFill="1" applyBorder="1" applyAlignment="1">
      <alignment vertical="center"/>
    </xf>
    <xf numFmtId="201" fontId="175" fillId="11" borderId="17" xfId="63" applyNumberFormat="1" applyFont="1" applyFill="1" applyBorder="1" applyAlignment="1">
      <alignment horizontal="right" vertical="center"/>
    </xf>
    <xf numFmtId="201" fontId="175" fillId="11" borderId="17" xfId="78" applyNumberFormat="1" applyFont="1" applyFill="1" applyBorder="1" applyAlignment="1">
      <alignment horizontal="right" vertical="center"/>
    </xf>
    <xf numFmtId="177" fontId="175" fillId="11" borderId="17" xfId="78" applyNumberFormat="1" applyFont="1" applyFill="1" applyBorder="1" applyAlignment="1">
      <alignment horizontal="right" vertical="center"/>
    </xf>
    <xf numFmtId="49" fontId="191" fillId="40" borderId="0" xfId="69" applyNumberFormat="1" applyFont="1" applyFill="1" applyBorder="1" applyAlignment="1">
      <alignment vertical="center"/>
    </xf>
    <xf numFmtId="0" fontId="195" fillId="40" borderId="0" xfId="69" applyFont="1" applyFill="1" applyBorder="1" applyAlignment="1">
      <alignment horizontal="right" vertical="center"/>
    </xf>
    <xf numFmtId="201" fontId="208" fillId="11" borderId="17" xfId="63" applyNumberFormat="1" applyFont="1" applyFill="1" applyBorder="1" applyAlignment="1">
      <alignment horizontal="right" vertical="center"/>
    </xf>
    <xf numFmtId="201" fontId="208" fillId="11" borderId="17" xfId="78" applyNumberFormat="1" applyFont="1" applyFill="1" applyBorder="1" applyAlignment="1">
      <alignment horizontal="right" vertical="center"/>
    </xf>
    <xf numFmtId="221" fontId="208" fillId="11" borderId="17" xfId="78" applyNumberFormat="1" applyFont="1" applyFill="1" applyBorder="1" applyAlignment="1">
      <alignment horizontal="right" vertical="center"/>
    </xf>
    <xf numFmtId="177" fontId="208" fillId="11" borderId="17" xfId="78" applyNumberFormat="1" applyFont="1" applyFill="1" applyBorder="1" applyAlignment="1">
      <alignment horizontal="right" vertical="center"/>
    </xf>
    <xf numFmtId="49" fontId="165" fillId="10" borderId="0" xfId="67" applyNumberFormat="1" applyFont="1" applyFill="1" applyAlignment="1">
      <alignment vertical="center"/>
    </xf>
    <xf numFmtId="49" fontId="165" fillId="10" borderId="0" xfId="70" applyNumberFormat="1" applyFont="1" applyFill="1" applyAlignment="1">
      <alignment vertical="center"/>
    </xf>
    <xf numFmtId="0" fontId="195" fillId="40" borderId="8" xfId="66" applyFont="1" applyFill="1" applyBorder="1" applyAlignment="1">
      <alignment vertical="center"/>
    </xf>
    <xf numFmtId="0" fontId="59" fillId="0" borderId="0" xfId="0" applyFont="1" applyAlignment="1"/>
    <xf numFmtId="201" fontId="175" fillId="11" borderId="0" xfId="63" applyNumberFormat="1" applyFont="1" applyFill="1" applyBorder="1" applyAlignment="1">
      <alignment horizontal="right" vertical="center"/>
    </xf>
    <xf numFmtId="221" fontId="175" fillId="11" borderId="0" xfId="63" applyNumberFormat="1" applyFont="1" applyFill="1" applyBorder="1" applyAlignment="1">
      <alignment horizontal="right" vertical="center"/>
    </xf>
    <xf numFmtId="177" fontId="175" fillId="11" borderId="0" xfId="63" applyNumberFormat="1" applyFont="1" applyFill="1" applyBorder="1" applyAlignment="1">
      <alignment horizontal="right" vertical="center"/>
    </xf>
    <xf numFmtId="201" fontId="175" fillId="11" borderId="0" xfId="78" applyNumberFormat="1" applyFont="1" applyFill="1" applyBorder="1" applyAlignment="1">
      <alignment horizontal="right" vertical="center"/>
    </xf>
    <xf numFmtId="177" fontId="175" fillId="11" borderId="0" xfId="78" applyNumberFormat="1" applyFont="1" applyFill="1" applyBorder="1" applyAlignment="1">
      <alignment horizontal="right" vertical="center"/>
    </xf>
    <xf numFmtId="221" fontId="175" fillId="11" borderId="8" xfId="63" applyNumberFormat="1" applyFont="1" applyFill="1" applyBorder="1" applyAlignment="1">
      <alignment horizontal="right" vertical="center"/>
    </xf>
    <xf numFmtId="177" fontId="175" fillId="11" borderId="8" xfId="63" applyNumberFormat="1" applyFont="1" applyFill="1" applyBorder="1" applyAlignment="1">
      <alignment horizontal="right" vertical="center"/>
    </xf>
    <xf numFmtId="221" fontId="54" fillId="11" borderId="9" xfId="63" applyNumberFormat="1" applyFont="1" applyFill="1" applyBorder="1" applyAlignment="1">
      <alignment horizontal="right" vertical="center"/>
    </xf>
    <xf numFmtId="177" fontId="54" fillId="11" borderId="9" xfId="63" applyNumberFormat="1" applyFont="1" applyFill="1" applyBorder="1" applyAlignment="1">
      <alignment horizontal="right" vertical="center"/>
    </xf>
    <xf numFmtId="0" fontId="195" fillId="40" borderId="49" xfId="69" applyFont="1" applyFill="1" applyBorder="1" applyAlignment="1">
      <alignment vertical="center"/>
    </xf>
    <xf numFmtId="0" fontId="60" fillId="40" borderId="49" xfId="69" applyFont="1" applyFill="1" applyBorder="1" applyAlignment="1">
      <alignment vertical="center"/>
    </xf>
    <xf numFmtId="201" fontId="54" fillId="11" borderId="49" xfId="63" applyNumberFormat="1" applyFont="1" applyFill="1" applyBorder="1" applyAlignment="1">
      <alignment horizontal="right" vertical="center"/>
    </xf>
    <xf numFmtId="221" fontId="54" fillId="11" borderId="49" xfId="63" applyNumberFormat="1" applyFont="1" applyFill="1" applyBorder="1" applyAlignment="1">
      <alignment horizontal="right" vertical="center"/>
    </xf>
    <xf numFmtId="177" fontId="54" fillId="11" borderId="49" xfId="63" applyNumberFormat="1" applyFont="1" applyFill="1" applyBorder="1" applyAlignment="1">
      <alignment horizontal="right" vertical="center"/>
    </xf>
    <xf numFmtId="201" fontId="54" fillId="11" borderId="49" xfId="78" applyNumberFormat="1" applyFont="1" applyFill="1" applyBorder="1" applyAlignment="1">
      <alignment horizontal="right" vertical="center"/>
    </xf>
    <xf numFmtId="0" fontId="195" fillId="40" borderId="16" xfId="69" applyFont="1" applyFill="1" applyBorder="1" applyAlignment="1">
      <alignment vertical="center"/>
    </xf>
    <xf numFmtId="0" fontId="60" fillId="40" borderId="16" xfId="69" applyFont="1" applyFill="1" applyBorder="1" applyAlignment="1">
      <alignment vertical="center"/>
    </xf>
    <xf numFmtId="201" fontId="54" fillId="11" borderId="16" xfId="63" applyNumberFormat="1" applyFont="1" applyFill="1" applyBorder="1" applyAlignment="1">
      <alignment horizontal="right" vertical="center"/>
    </xf>
    <xf numFmtId="221" fontId="54" fillId="11" borderId="16" xfId="63" applyNumberFormat="1" applyFont="1" applyFill="1" applyBorder="1" applyAlignment="1">
      <alignment horizontal="right" vertical="center"/>
    </xf>
    <xf numFmtId="177" fontId="54" fillId="11" borderId="16" xfId="63" applyNumberFormat="1" applyFont="1" applyFill="1" applyBorder="1" applyAlignment="1">
      <alignment horizontal="right" vertical="center"/>
    </xf>
    <xf numFmtId="201" fontId="54" fillId="11" borderId="16" xfId="78" applyNumberFormat="1" applyFont="1" applyFill="1" applyBorder="1" applyAlignment="1">
      <alignment horizontal="right" vertical="center"/>
    </xf>
    <xf numFmtId="221" fontId="54" fillId="11" borderId="16" xfId="78" applyNumberFormat="1" applyFont="1" applyFill="1" applyBorder="1" applyAlignment="1">
      <alignment horizontal="right" vertical="center"/>
    </xf>
    <xf numFmtId="221" fontId="50" fillId="11" borderId="49" xfId="78" applyNumberFormat="1" applyFont="1" applyFill="1" applyBorder="1" applyAlignment="1">
      <alignment horizontal="right" vertical="center"/>
    </xf>
    <xf numFmtId="201" fontId="54" fillId="11" borderId="49" xfId="63" quotePrefix="1" applyNumberFormat="1" applyFont="1" applyFill="1" applyBorder="1" applyAlignment="1">
      <alignment horizontal="right" vertical="center"/>
    </xf>
    <xf numFmtId="221" fontId="54" fillId="11" borderId="49" xfId="63" quotePrefix="1" applyNumberFormat="1" applyFont="1" applyFill="1" applyBorder="1" applyAlignment="1">
      <alignment horizontal="right" vertical="center"/>
    </xf>
    <xf numFmtId="177" fontId="54" fillId="11" borderId="49" xfId="63" quotePrefix="1" applyNumberFormat="1" applyFont="1" applyFill="1" applyBorder="1" applyAlignment="1">
      <alignment horizontal="right" vertical="center"/>
    </xf>
    <xf numFmtId="0" fontId="195" fillId="40" borderId="17" xfId="69" applyFont="1" applyFill="1" applyBorder="1" applyAlignment="1">
      <alignment vertical="center"/>
    </xf>
    <xf numFmtId="0" fontId="60" fillId="40" borderId="17" xfId="69" applyFont="1" applyFill="1" applyBorder="1" applyAlignment="1">
      <alignment vertical="center"/>
    </xf>
    <xf numFmtId="201" fontId="54" fillId="11" borderId="17" xfId="63" applyNumberFormat="1" applyFont="1" applyFill="1" applyBorder="1" applyAlignment="1">
      <alignment horizontal="right" vertical="center"/>
    </xf>
    <xf numFmtId="221" fontId="54" fillId="11" borderId="17" xfId="63" applyNumberFormat="1" applyFont="1" applyFill="1" applyBorder="1" applyAlignment="1">
      <alignment horizontal="right" vertical="center"/>
    </xf>
    <xf numFmtId="177" fontId="54" fillId="11" borderId="17" xfId="63" applyNumberFormat="1" applyFont="1" applyFill="1" applyBorder="1" applyAlignment="1">
      <alignment horizontal="right" vertical="center"/>
    </xf>
    <xf numFmtId="201" fontId="54" fillId="11" borderId="17" xfId="78" applyNumberFormat="1" applyFont="1" applyFill="1" applyBorder="1" applyAlignment="1">
      <alignment horizontal="right" vertical="center"/>
    </xf>
    <xf numFmtId="221" fontId="54" fillId="11" borderId="17" xfId="78" applyNumberFormat="1" applyFont="1" applyFill="1" applyBorder="1" applyAlignment="1">
      <alignment horizontal="right" vertical="center"/>
    </xf>
    <xf numFmtId="0" fontId="209" fillId="0" borderId="0" xfId="0" applyFont="1"/>
    <xf numFmtId="183" fontId="175" fillId="11" borderId="0" xfId="78" applyNumberFormat="1" applyFont="1" applyFill="1" applyBorder="1" applyAlignment="1">
      <alignment horizontal="right" vertical="center"/>
    </xf>
    <xf numFmtId="49" fontId="205" fillId="40" borderId="8" xfId="69" applyNumberFormat="1" applyFont="1" applyFill="1" applyBorder="1" applyAlignment="1">
      <alignment vertical="center"/>
    </xf>
    <xf numFmtId="49" fontId="67" fillId="40" borderId="8" xfId="69" applyNumberFormat="1" applyFont="1" applyFill="1" applyBorder="1" applyAlignment="1">
      <alignment vertical="center"/>
    </xf>
    <xf numFmtId="49" fontId="57" fillId="40" borderId="8" xfId="69" applyNumberFormat="1" applyFont="1" applyFill="1" applyBorder="1" applyAlignment="1">
      <alignment vertical="center"/>
    </xf>
    <xf numFmtId="183" fontId="175" fillId="11" borderId="8" xfId="78" applyNumberFormat="1" applyFont="1" applyFill="1" applyBorder="1" applyAlignment="1">
      <alignment horizontal="right" vertical="center"/>
    </xf>
    <xf numFmtId="0" fontId="57" fillId="40" borderId="9" xfId="69" applyFont="1" applyFill="1" applyBorder="1" applyAlignment="1">
      <alignment vertical="center"/>
    </xf>
    <xf numFmtId="183" fontId="54" fillId="11" borderId="9" xfId="78" applyNumberFormat="1" applyFont="1" applyFill="1" applyBorder="1" applyAlignment="1">
      <alignment horizontal="right" vertical="center"/>
    </xf>
    <xf numFmtId="0" fontId="57" fillId="40" borderId="49" xfId="69" applyFont="1" applyFill="1" applyBorder="1" applyAlignment="1">
      <alignment vertical="center"/>
    </xf>
    <xf numFmtId="183" fontId="54" fillId="11" borderId="49" xfId="78" applyNumberFormat="1" applyFont="1" applyFill="1" applyBorder="1" applyAlignment="1">
      <alignment horizontal="right" vertical="center"/>
    </xf>
    <xf numFmtId="0" fontId="57" fillId="40" borderId="16" xfId="69" applyFont="1" applyFill="1" applyBorder="1" applyAlignment="1">
      <alignment vertical="center"/>
    </xf>
    <xf numFmtId="183" fontId="54" fillId="11" borderId="16" xfId="78" applyNumberFormat="1" applyFont="1" applyFill="1" applyBorder="1" applyAlignment="1">
      <alignment horizontal="right" vertical="center"/>
    </xf>
    <xf numFmtId="183" fontId="175" fillId="11" borderId="0" xfId="63" applyNumberFormat="1" applyFont="1" applyFill="1" applyBorder="1" applyAlignment="1">
      <alignment horizontal="right" vertical="center"/>
    </xf>
    <xf numFmtId="183" fontId="210" fillId="11" borderId="0" xfId="63" applyNumberFormat="1" applyFont="1" applyFill="1" applyBorder="1" applyAlignment="1">
      <alignment horizontal="right" vertical="center"/>
    </xf>
    <xf numFmtId="183" fontId="210" fillId="11" borderId="0" xfId="63" applyNumberFormat="1" applyFont="1" applyFill="1" applyAlignment="1">
      <alignment horizontal="right" vertical="center"/>
    </xf>
    <xf numFmtId="183" fontId="54" fillId="11" borderId="9" xfId="63" applyNumberFormat="1" applyFont="1" applyFill="1" applyBorder="1" applyAlignment="1">
      <alignment horizontal="right" vertical="center"/>
    </xf>
    <xf numFmtId="183" fontId="65" fillId="11" borderId="9" xfId="63" applyNumberFormat="1" applyFont="1" applyFill="1" applyBorder="1" applyAlignment="1">
      <alignment horizontal="right" vertical="center"/>
    </xf>
    <xf numFmtId="183" fontId="54" fillId="11" borderId="49" xfId="63" applyNumberFormat="1" applyFont="1" applyFill="1" applyBorder="1" applyAlignment="1">
      <alignment horizontal="right" vertical="center"/>
    </xf>
    <xf numFmtId="183" fontId="65" fillId="11" borderId="49" xfId="63" applyNumberFormat="1" applyFont="1" applyFill="1" applyBorder="1" applyAlignment="1">
      <alignment horizontal="right" vertical="center"/>
    </xf>
    <xf numFmtId="183" fontId="54" fillId="11" borderId="49" xfId="63" quotePrefix="1" applyNumberFormat="1" applyFont="1" applyFill="1" applyBorder="1" applyAlignment="1">
      <alignment horizontal="right" vertical="center"/>
    </xf>
    <xf numFmtId="183" fontId="65" fillId="11" borderId="49" xfId="63" quotePrefix="1" applyNumberFormat="1" applyFont="1" applyFill="1" applyBorder="1" applyAlignment="1">
      <alignment horizontal="right" vertical="center"/>
    </xf>
    <xf numFmtId="183" fontId="54" fillId="11" borderId="9" xfId="63" quotePrefix="1" applyNumberFormat="1" applyFont="1" applyFill="1" applyBorder="1" applyAlignment="1">
      <alignment horizontal="right" vertical="center"/>
    </xf>
    <xf numFmtId="183" fontId="54" fillId="11" borderId="16" xfId="63" applyNumberFormat="1" applyFont="1" applyFill="1" applyBorder="1" applyAlignment="1">
      <alignment horizontal="right" vertical="center"/>
    </xf>
    <xf numFmtId="183" fontId="54" fillId="11" borderId="16" xfId="63" quotePrefix="1" applyNumberFormat="1" applyFont="1" applyFill="1" applyBorder="1" applyAlignment="1">
      <alignment horizontal="right" vertical="center"/>
    </xf>
    <xf numFmtId="183" fontId="65" fillId="11" borderId="16" xfId="63" applyNumberFormat="1" applyFont="1" applyFill="1" applyBorder="1" applyAlignment="1">
      <alignment horizontal="right" vertical="center"/>
    </xf>
    <xf numFmtId="0" fontId="59" fillId="10" borderId="0" xfId="67" applyFont="1" applyFill="1" applyAlignment="1"/>
    <xf numFmtId="178" fontId="59" fillId="10" borderId="0" xfId="78" quotePrefix="1" applyNumberFormat="1" applyFont="1" applyFill="1" applyAlignment="1" applyProtection="1">
      <alignment horizontal="center" vertical="center"/>
      <protection hidden="1"/>
    </xf>
    <xf numFmtId="0" fontId="201" fillId="40" borderId="0" xfId="74" applyFont="1" applyFill="1" applyBorder="1" applyAlignment="1">
      <alignment vertical="center"/>
    </xf>
    <xf numFmtId="0" fontId="202" fillId="40" borderId="0" xfId="74" applyFont="1" applyFill="1" applyBorder="1" applyAlignment="1">
      <alignment vertical="center"/>
    </xf>
    <xf numFmtId="0" fontId="211" fillId="40" borderId="0" xfId="74" applyFont="1" applyFill="1" applyBorder="1" applyAlignment="1">
      <alignment vertical="center"/>
    </xf>
    <xf numFmtId="0" fontId="195" fillId="40" borderId="0" xfId="74" applyFont="1" applyFill="1" applyBorder="1" applyAlignment="1">
      <alignment vertical="center"/>
    </xf>
    <xf numFmtId="0" fontId="212" fillId="40" borderId="0" xfId="69" applyFont="1" applyFill="1" applyBorder="1" applyAlignment="1">
      <alignment vertical="center"/>
    </xf>
    <xf numFmtId="201" fontId="54" fillId="11" borderId="0" xfId="74" applyNumberFormat="1" applyFont="1" applyFill="1" applyBorder="1" applyAlignment="1">
      <alignment horizontal="right" vertical="center"/>
    </xf>
    <xf numFmtId="221" fontId="54" fillId="11" borderId="0" xfId="74" applyNumberFormat="1" applyFont="1" applyFill="1" applyBorder="1" applyAlignment="1">
      <alignment horizontal="right" vertical="center"/>
    </xf>
    <xf numFmtId="193" fontId="54" fillId="11" borderId="0" xfId="74" applyNumberFormat="1" applyFont="1" applyFill="1" applyBorder="1" applyAlignment="1">
      <alignment horizontal="right" vertical="center"/>
    </xf>
    <xf numFmtId="176" fontId="175" fillId="11" borderId="0" xfId="78" applyNumberFormat="1" applyFont="1" applyFill="1" applyBorder="1" applyAlignment="1">
      <alignment horizontal="right" vertical="center"/>
    </xf>
    <xf numFmtId="0" fontId="60" fillId="40" borderId="9" xfId="74" applyFont="1" applyFill="1" applyBorder="1" applyAlignment="1">
      <alignment vertical="center"/>
    </xf>
    <xf numFmtId="0" fontId="59" fillId="10" borderId="0" xfId="69" applyFont="1" applyFill="1" applyAlignment="1">
      <alignment horizontal="center" vertical="center"/>
    </xf>
    <xf numFmtId="0" fontId="60" fillId="10" borderId="0" xfId="69" applyFont="1" applyFill="1" applyAlignment="1">
      <alignment horizontal="center" vertical="center"/>
    </xf>
    <xf numFmtId="201" fontId="54" fillId="11" borderId="0" xfId="80" applyNumberFormat="1" applyFont="1" applyFill="1" applyAlignment="1">
      <alignment vertical="center"/>
    </xf>
    <xf numFmtId="2" fontId="54" fillId="11" borderId="0" xfId="79" applyNumberFormat="1" applyFont="1" applyFill="1" applyAlignment="1">
      <alignment horizontal="right" vertical="center"/>
    </xf>
    <xf numFmtId="201" fontId="175" fillId="11" borderId="0" xfId="80" applyNumberFormat="1" applyFont="1" applyFill="1" applyBorder="1" applyAlignment="1">
      <alignment vertical="center"/>
    </xf>
    <xf numFmtId="0" fontId="175" fillId="11" borderId="0" xfId="78" applyNumberFormat="1" applyFont="1" applyFill="1" applyAlignment="1">
      <alignment horizontal="right" vertical="center"/>
    </xf>
    <xf numFmtId="0" fontId="175" fillId="11" borderId="0" xfId="78" applyNumberFormat="1" applyFont="1" applyFill="1" applyBorder="1" applyAlignment="1">
      <alignment horizontal="right" vertical="center"/>
    </xf>
    <xf numFmtId="201" fontId="175" fillId="11" borderId="0" xfId="80" applyNumberFormat="1" applyFont="1" applyFill="1" applyAlignment="1">
      <alignment vertical="center"/>
    </xf>
    <xf numFmtId="183" fontId="175" fillId="11" borderId="0" xfId="79" applyNumberFormat="1" applyFont="1" applyFill="1" applyBorder="1" applyAlignment="1">
      <alignment horizontal="right" vertical="center"/>
    </xf>
    <xf numFmtId="2" fontId="175" fillId="11" borderId="0" xfId="79" applyNumberFormat="1" applyFont="1" applyFill="1" applyAlignment="1">
      <alignment horizontal="right" vertical="center"/>
    </xf>
    <xf numFmtId="2" fontId="175" fillId="11" borderId="0" xfId="79" applyNumberFormat="1" applyFont="1" applyFill="1" applyBorder="1" applyAlignment="1">
      <alignment horizontal="right" vertical="center"/>
    </xf>
    <xf numFmtId="201" fontId="175" fillId="11" borderId="0" xfId="78" applyNumberFormat="1" applyFont="1" applyFill="1" applyAlignment="1">
      <alignment horizontal="right" vertical="center"/>
    </xf>
    <xf numFmtId="177" fontId="175" fillId="11" borderId="0" xfId="79" applyNumberFormat="1" applyFont="1" applyFill="1" applyBorder="1" applyAlignment="1">
      <alignment horizontal="right" vertical="center"/>
    </xf>
    <xf numFmtId="0" fontId="175" fillId="11" borderId="0" xfId="79" applyNumberFormat="1" applyFont="1" applyFill="1" applyBorder="1" applyAlignment="1">
      <alignment horizontal="right" vertical="center"/>
    </xf>
    <xf numFmtId="201" fontId="54" fillId="11" borderId="8" xfId="80" applyNumberFormat="1" applyFont="1" applyFill="1" applyBorder="1" applyAlignment="1">
      <alignment vertical="center"/>
    </xf>
    <xf numFmtId="183" fontId="54" fillId="11" borderId="8" xfId="78" applyNumberFormat="1" applyFont="1" applyFill="1" applyBorder="1" applyAlignment="1">
      <alignment horizontal="right" vertical="center"/>
    </xf>
    <xf numFmtId="0" fontId="54" fillId="11" borderId="8" xfId="78" applyNumberFormat="1" applyFont="1" applyFill="1" applyBorder="1" applyAlignment="1">
      <alignment horizontal="right" vertical="center"/>
    </xf>
    <xf numFmtId="183" fontId="54" fillId="11" borderId="8" xfId="79" applyNumberFormat="1" applyFont="1" applyFill="1" applyBorder="1" applyAlignment="1">
      <alignment horizontal="right" vertical="center"/>
    </xf>
    <xf numFmtId="2" fontId="54" fillId="11" borderId="8" xfId="79" applyNumberFormat="1" applyFont="1" applyFill="1" applyBorder="1" applyAlignment="1">
      <alignment horizontal="right" vertical="center"/>
    </xf>
    <xf numFmtId="183" fontId="175" fillId="11" borderId="9" xfId="78" applyNumberFormat="1" applyFont="1" applyFill="1" applyBorder="1" applyAlignment="1">
      <alignment horizontal="right" vertical="center"/>
    </xf>
    <xf numFmtId="177" fontId="175" fillId="11" borderId="9" xfId="79" applyNumberFormat="1" applyFont="1" applyFill="1" applyBorder="1" applyAlignment="1">
      <alignment horizontal="right" vertical="center"/>
    </xf>
    <xf numFmtId="201" fontId="175" fillId="11" borderId="49" xfId="78" applyNumberFormat="1" applyFont="1" applyFill="1" applyBorder="1" applyAlignment="1">
      <alignment horizontal="right" vertical="center"/>
    </xf>
    <xf numFmtId="183" fontId="175" fillId="11" borderId="49" xfId="79" applyNumberFormat="1" applyFont="1" applyFill="1" applyBorder="1" applyAlignment="1">
      <alignment horizontal="right" vertical="center"/>
    </xf>
    <xf numFmtId="2" fontId="175" fillId="11" borderId="49" xfId="79" applyNumberFormat="1" applyFont="1" applyFill="1" applyBorder="1" applyAlignment="1">
      <alignment horizontal="right" vertical="center"/>
    </xf>
    <xf numFmtId="183" fontId="54" fillId="11" borderId="9" xfId="79" applyNumberFormat="1" applyFont="1" applyFill="1" applyBorder="1" applyAlignment="1">
      <alignment horizontal="right" vertical="center"/>
    </xf>
    <xf numFmtId="2" fontId="54" fillId="11" borderId="9" xfId="79" applyNumberFormat="1" applyFont="1" applyFill="1" applyBorder="1" applyAlignment="1">
      <alignment horizontal="right" vertical="center"/>
    </xf>
    <xf numFmtId="0" fontId="201" fillId="40" borderId="0" xfId="73" applyFont="1" applyFill="1" applyBorder="1" applyAlignment="1">
      <alignment vertical="center"/>
    </xf>
    <xf numFmtId="0" fontId="205" fillId="40" borderId="0" xfId="73" applyFont="1" applyFill="1" applyBorder="1" applyAlignment="1">
      <alignment vertical="center"/>
    </xf>
    <xf numFmtId="0" fontId="205" fillId="40" borderId="0" xfId="73" applyFont="1" applyFill="1" applyBorder="1" applyAlignment="1">
      <alignment horizontal="right" vertical="center"/>
    </xf>
    <xf numFmtId="0" fontId="195" fillId="40" borderId="0" xfId="73" applyFont="1" applyFill="1" applyBorder="1" applyAlignment="1">
      <alignment horizontal="right" vertical="center"/>
    </xf>
    <xf numFmtId="0" fontId="202" fillId="40" borderId="0" xfId="73" applyFont="1" applyFill="1" applyBorder="1" applyAlignment="1">
      <alignment vertical="center"/>
    </xf>
    <xf numFmtId="0" fontId="195" fillId="40" borderId="0" xfId="73" applyFont="1" applyFill="1" applyBorder="1" applyAlignment="1">
      <alignment horizontal="left" vertical="center"/>
    </xf>
    <xf numFmtId="0" fontId="195" fillId="40" borderId="0" xfId="73" applyFont="1" applyFill="1" applyBorder="1" applyAlignment="1">
      <alignment vertical="center"/>
    </xf>
    <xf numFmtId="0" fontId="195" fillId="40" borderId="0" xfId="73" applyFont="1" applyFill="1" applyBorder="1" applyAlignment="1">
      <alignment horizontal="right"/>
    </xf>
    <xf numFmtId="0" fontId="202" fillId="40" borderId="8" xfId="73" applyFont="1" applyFill="1" applyBorder="1" applyAlignment="1">
      <alignment vertical="center"/>
    </xf>
    <xf numFmtId="0" fontId="195" fillId="40" borderId="8" xfId="73" applyFont="1" applyFill="1" applyBorder="1" applyAlignment="1">
      <alignment horizontal="left" vertical="center"/>
    </xf>
    <xf numFmtId="0" fontId="195" fillId="40" borderId="8" xfId="73" applyFont="1" applyFill="1" applyBorder="1" applyAlignment="1">
      <alignment horizontal="right" vertical="center"/>
    </xf>
    <xf numFmtId="0" fontId="195" fillId="40" borderId="8" xfId="73" applyFont="1" applyFill="1" applyBorder="1" applyAlignment="1">
      <alignment vertical="center"/>
    </xf>
    <xf numFmtId="0" fontId="195" fillId="40" borderId="8" xfId="73" applyFont="1" applyFill="1" applyBorder="1" applyAlignment="1">
      <alignment horizontal="right"/>
    </xf>
    <xf numFmtId="0" fontId="188" fillId="40" borderId="0" xfId="73" applyFont="1" applyFill="1" applyBorder="1" applyAlignment="1">
      <alignment horizontal="left" vertical="center"/>
    </xf>
    <xf numFmtId="0" fontId="67" fillId="40" borderId="0" xfId="73" applyFont="1" applyFill="1" applyBorder="1" applyAlignment="1">
      <alignment horizontal="right" vertical="center"/>
    </xf>
    <xf numFmtId="0" fontId="67" fillId="40" borderId="0" xfId="73" applyFont="1" applyFill="1" applyBorder="1" applyAlignment="1">
      <alignment vertical="top"/>
    </xf>
    <xf numFmtId="0" fontId="67" fillId="40" borderId="9" xfId="73" applyFont="1" applyFill="1" applyBorder="1" applyAlignment="1">
      <alignment vertical="center"/>
    </xf>
    <xf numFmtId="0" fontId="60" fillId="40" borderId="9" xfId="73" applyFont="1" applyFill="1" applyBorder="1" applyAlignment="1">
      <alignment horizontal="right" vertical="center"/>
    </xf>
    <xf numFmtId="0" fontId="60" fillId="40" borderId="9" xfId="73" applyFont="1" applyFill="1" applyBorder="1" applyAlignment="1">
      <alignment vertical="center"/>
    </xf>
    <xf numFmtId="0" fontId="60" fillId="40" borderId="9" xfId="73" applyFont="1" applyFill="1" applyBorder="1" applyAlignment="1">
      <alignment horizontal="right"/>
    </xf>
    <xf numFmtId="0" fontId="60" fillId="40" borderId="49" xfId="73" applyFont="1" applyFill="1" applyBorder="1" applyAlignment="1">
      <alignment horizontal="right" vertical="center"/>
    </xf>
    <xf numFmtId="0" fontId="60" fillId="40" borderId="0" xfId="73" applyFont="1" applyFill="1" applyBorder="1" applyAlignment="1">
      <alignment horizontal="left" vertical="center"/>
    </xf>
    <xf numFmtId="0" fontId="60" fillId="40" borderId="9" xfId="73" applyFont="1" applyFill="1" applyBorder="1" applyAlignment="1">
      <alignment horizontal="left" vertical="center"/>
    </xf>
    <xf numFmtId="0" fontId="60" fillId="40" borderId="8" xfId="73" applyFont="1" applyFill="1" applyBorder="1" applyAlignment="1">
      <alignment vertical="center"/>
    </xf>
    <xf numFmtId="0" fontId="60" fillId="40" borderId="8" xfId="73" applyFont="1" applyFill="1" applyBorder="1" applyAlignment="1">
      <alignment horizontal="left" vertical="center"/>
    </xf>
    <xf numFmtId="0" fontId="60" fillId="40" borderId="8" xfId="73" applyFont="1" applyFill="1" applyBorder="1" applyAlignment="1">
      <alignment horizontal="right" vertical="center"/>
    </xf>
    <xf numFmtId="0" fontId="60" fillId="40" borderId="8" xfId="73" applyFont="1" applyFill="1" applyBorder="1" applyAlignment="1">
      <alignment horizontal="right"/>
    </xf>
    <xf numFmtId="0" fontId="188" fillId="40" borderId="0" xfId="73" applyFont="1" applyFill="1" applyBorder="1" applyAlignment="1">
      <alignment horizontal="right" vertical="center"/>
    </xf>
    <xf numFmtId="0" fontId="147" fillId="40" borderId="8" xfId="73" applyFont="1" applyFill="1" applyBorder="1" applyAlignment="1">
      <alignment vertical="center"/>
    </xf>
    <xf numFmtId="0" fontId="147" fillId="40" borderId="8" xfId="73" applyFont="1" applyFill="1" applyBorder="1" applyAlignment="1">
      <alignment horizontal="right" vertical="center"/>
    </xf>
    <xf numFmtId="0" fontId="67" fillId="45" borderId="49" xfId="73" applyFont="1" applyFill="1" applyBorder="1" applyAlignment="1">
      <alignment vertical="center"/>
    </xf>
    <xf numFmtId="0" fontId="67" fillId="45" borderId="49" xfId="73" applyFont="1" applyFill="1" applyBorder="1" applyAlignment="1">
      <alignment horizontal="right" vertical="center"/>
    </xf>
    <xf numFmtId="0" fontId="60" fillId="45" borderId="49" xfId="73" applyFont="1" applyFill="1" applyBorder="1" applyAlignment="1">
      <alignment horizontal="right" vertical="center"/>
    </xf>
    <xf numFmtId="0" fontId="60" fillId="45" borderId="0" xfId="73" applyFont="1" applyFill="1" applyBorder="1" applyAlignment="1">
      <alignment vertical="center"/>
    </xf>
    <xf numFmtId="0" fontId="60" fillId="45" borderId="9" xfId="73" applyFont="1" applyFill="1" applyBorder="1" applyAlignment="1">
      <alignment vertical="center"/>
    </xf>
    <xf numFmtId="0" fontId="60" fillId="45" borderId="0" xfId="73" applyFont="1" applyFill="1" applyBorder="1" applyAlignment="1">
      <alignment horizontal="left" vertical="center"/>
    </xf>
    <xf numFmtId="0" fontId="60" fillId="45" borderId="8" xfId="73" applyFont="1" applyFill="1" applyBorder="1" applyAlignment="1">
      <alignment horizontal="left" vertical="center"/>
    </xf>
    <xf numFmtId="0" fontId="195" fillId="40" borderId="9" xfId="73" applyFont="1" applyFill="1" applyBorder="1" applyAlignment="1">
      <alignment horizontal="right" vertical="center"/>
    </xf>
    <xf numFmtId="0" fontId="205" fillId="45" borderId="49" xfId="73" applyFont="1" applyFill="1" applyBorder="1" applyAlignment="1">
      <alignment horizontal="right" vertical="center"/>
    </xf>
    <xf numFmtId="0" fontId="205" fillId="40" borderId="8" xfId="73" applyFont="1" applyFill="1" applyBorder="1" applyAlignment="1">
      <alignment horizontal="right" vertical="center"/>
    </xf>
    <xf numFmtId="0" fontId="67" fillId="40" borderId="9" xfId="73" applyFont="1" applyFill="1" applyBorder="1" applyAlignment="1">
      <alignment vertical="top"/>
    </xf>
    <xf numFmtId="0" fontId="67" fillId="40" borderId="9" xfId="73" applyFont="1" applyFill="1" applyBorder="1" applyAlignment="1">
      <alignment horizontal="right" vertical="center"/>
    </xf>
    <xf numFmtId="0" fontId="60" fillId="45" borderId="9" xfId="73" applyFont="1" applyFill="1" applyBorder="1" applyAlignment="1">
      <alignment horizontal="right" vertical="center"/>
    </xf>
    <xf numFmtId="0" fontId="205" fillId="45" borderId="9" xfId="73" applyFont="1" applyFill="1" applyBorder="1" applyAlignment="1">
      <alignment horizontal="right" vertical="center"/>
    </xf>
    <xf numFmtId="0" fontId="60" fillId="40" borderId="49" xfId="73" applyFont="1" applyFill="1" applyBorder="1" applyAlignment="1">
      <alignment horizontal="left" vertical="center"/>
    </xf>
    <xf numFmtId="0" fontId="195" fillId="40" borderId="49" xfId="73" applyFont="1" applyFill="1" applyBorder="1" applyAlignment="1">
      <alignment horizontal="right" vertical="center"/>
    </xf>
    <xf numFmtId="0" fontId="60" fillId="40" borderId="49" xfId="73" applyFont="1" applyFill="1" applyBorder="1" applyAlignment="1">
      <alignment vertical="center"/>
    </xf>
    <xf numFmtId="0" fontId="60" fillId="40" borderId="49" xfId="73" applyFont="1" applyFill="1" applyBorder="1" applyAlignment="1">
      <alignment horizontal="right"/>
    </xf>
    <xf numFmtId="183" fontId="54" fillId="11" borderId="49" xfId="79" applyNumberFormat="1" applyFont="1" applyFill="1" applyBorder="1" applyAlignment="1">
      <alignment horizontal="right" vertical="center"/>
    </xf>
    <xf numFmtId="2" fontId="54" fillId="11" borderId="49" xfId="79" applyNumberFormat="1" applyFont="1" applyFill="1" applyBorder="1" applyAlignment="1">
      <alignment horizontal="right" vertical="center"/>
    </xf>
    <xf numFmtId="2" fontId="175" fillId="11" borderId="9" xfId="79" applyNumberFormat="1" applyFont="1" applyFill="1" applyBorder="1" applyAlignment="1">
      <alignment horizontal="right" vertical="center"/>
    </xf>
    <xf numFmtId="0" fontId="191" fillId="40" borderId="0" xfId="73" applyFont="1" applyFill="1" applyBorder="1" applyAlignment="1">
      <alignment vertical="center"/>
    </xf>
    <xf numFmtId="0" fontId="181" fillId="40" borderId="0" xfId="73" applyFont="1" applyFill="1" applyBorder="1" applyAlignment="1">
      <alignment vertical="center"/>
    </xf>
    <xf numFmtId="0" fontId="181" fillId="40" borderId="0" xfId="73" applyFont="1" applyFill="1" applyBorder="1" applyAlignment="1">
      <alignment horizontal="left"/>
    </xf>
    <xf numFmtId="0" fontId="181" fillId="40" borderId="0" xfId="72" applyFont="1" applyFill="1" applyBorder="1"/>
    <xf numFmtId="0" fontId="204" fillId="40" borderId="0" xfId="73" applyFont="1" applyFill="1" applyBorder="1" applyAlignment="1">
      <alignment vertical="center"/>
    </xf>
    <xf numFmtId="0" fontId="43" fillId="40" borderId="0" xfId="73" applyFont="1" applyFill="1" applyBorder="1"/>
    <xf numFmtId="201" fontId="213" fillId="11" borderId="0" xfId="63" applyNumberFormat="1" applyFont="1" applyFill="1" applyBorder="1" applyAlignment="1">
      <alignment horizontal="right" vertical="center"/>
    </xf>
    <xf numFmtId="201" fontId="213" fillId="11" borderId="0" xfId="78" applyNumberFormat="1" applyFont="1" applyFill="1" applyBorder="1" applyAlignment="1">
      <alignment horizontal="right" vertical="center"/>
    </xf>
    <xf numFmtId="221" fontId="213" fillId="11" borderId="0" xfId="78" applyNumberFormat="1" applyFont="1" applyFill="1" applyBorder="1" applyAlignment="1">
      <alignment horizontal="right" vertical="center"/>
    </xf>
    <xf numFmtId="0" fontId="193" fillId="10" borderId="0" xfId="73" applyFont="1" applyFill="1" applyAlignment="1">
      <alignment vertical="center"/>
    </xf>
    <xf numFmtId="0" fontId="189" fillId="10" borderId="0" xfId="73" applyFont="1" applyFill="1" applyAlignment="1">
      <alignment vertical="center"/>
    </xf>
    <xf numFmtId="0" fontId="204" fillId="40" borderId="8" xfId="73" applyFont="1" applyFill="1" applyBorder="1" applyAlignment="1">
      <alignment vertical="center"/>
    </xf>
    <xf numFmtId="0" fontId="216" fillId="40" borderId="8" xfId="73" applyFont="1" applyFill="1" applyBorder="1" applyAlignment="1">
      <alignment vertical="center"/>
    </xf>
    <xf numFmtId="0" fontId="13" fillId="40" borderId="8" xfId="73" applyFont="1" applyFill="1" applyBorder="1" applyAlignment="1">
      <alignment vertical="center"/>
    </xf>
    <xf numFmtId="0" fontId="13" fillId="40" borderId="8" xfId="73" applyFont="1" applyFill="1" applyBorder="1"/>
    <xf numFmtId="201" fontId="213" fillId="0" borderId="8" xfId="63" applyNumberFormat="1" applyFont="1" applyFill="1" applyBorder="1"/>
    <xf numFmtId="201" fontId="213" fillId="0" borderId="8" xfId="73" applyNumberFormat="1" applyFont="1" applyFill="1" applyBorder="1"/>
    <xf numFmtId="201" fontId="213" fillId="0" borderId="8" xfId="63" applyNumberFormat="1" applyFont="1" applyFill="1" applyBorder="1" applyAlignment="1">
      <alignment vertical="center"/>
    </xf>
    <xf numFmtId="221" fontId="213" fillId="0" borderId="8" xfId="63" applyNumberFormat="1" applyFont="1" applyFill="1" applyBorder="1" applyAlignment="1">
      <alignment vertical="center"/>
    </xf>
    <xf numFmtId="184" fontId="213" fillId="0" borderId="8" xfId="63" applyNumberFormat="1" applyFont="1" applyFill="1" applyBorder="1" applyAlignment="1">
      <alignment vertical="center"/>
    </xf>
    <xf numFmtId="201" fontId="213" fillId="0" borderId="8" xfId="78" applyNumberFormat="1" applyFont="1" applyFill="1" applyBorder="1" applyAlignment="1">
      <alignment vertical="center"/>
    </xf>
    <xf numFmtId="221" fontId="213" fillId="0" borderId="8" xfId="78" applyNumberFormat="1" applyFont="1" applyFill="1" applyBorder="1" applyAlignment="1">
      <alignment vertical="center"/>
    </xf>
    <xf numFmtId="184" fontId="213" fillId="0" borderId="8" xfId="78" applyNumberFormat="1" applyFont="1" applyFill="1" applyBorder="1" applyAlignment="1">
      <alignment vertical="center"/>
    </xf>
    <xf numFmtId="221" fontId="213" fillId="0" borderId="8" xfId="72" applyNumberFormat="1" applyFont="1" applyFill="1" applyBorder="1"/>
    <xf numFmtId="221" fontId="50" fillId="11" borderId="8" xfId="78" applyNumberFormat="1" applyFont="1" applyFill="1" applyBorder="1" applyAlignment="1">
      <alignment horizontal="right" vertical="center"/>
    </xf>
    <xf numFmtId="0" fontId="181" fillId="40" borderId="9" xfId="73" applyFont="1" applyFill="1" applyBorder="1" applyAlignment="1">
      <alignment horizontal="left"/>
    </xf>
    <xf numFmtId="0" fontId="191" fillId="40" borderId="9" xfId="73" applyFont="1" applyFill="1" applyBorder="1" applyAlignment="1">
      <alignment vertical="center"/>
    </xf>
    <xf numFmtId="0" fontId="181" fillId="40" borderId="9" xfId="73" applyFont="1" applyFill="1" applyBorder="1" applyAlignment="1">
      <alignment vertical="center"/>
    </xf>
    <xf numFmtId="201" fontId="50" fillId="10" borderId="9" xfId="63" applyNumberFormat="1" applyFont="1" applyFill="1" applyBorder="1"/>
    <xf numFmtId="201" fontId="50" fillId="10" borderId="9" xfId="73" applyNumberFormat="1" applyFont="1" applyFill="1" applyBorder="1"/>
    <xf numFmtId="201" fontId="50" fillId="0" borderId="9" xfId="63" applyNumberFormat="1" applyFont="1" applyFill="1" applyBorder="1" applyAlignment="1">
      <alignment horizontal="right" vertical="center"/>
    </xf>
    <xf numFmtId="221" fontId="50" fillId="0" borderId="9" xfId="63" applyNumberFormat="1" applyFont="1" applyFill="1" applyBorder="1" applyAlignment="1">
      <alignment horizontal="right" vertical="center"/>
    </xf>
    <xf numFmtId="184" fontId="50" fillId="11" borderId="9" xfId="63" applyNumberFormat="1" applyFont="1" applyFill="1" applyBorder="1" applyAlignment="1">
      <alignment horizontal="right" vertical="center"/>
    </xf>
    <xf numFmtId="221" fontId="50" fillId="11" borderId="9" xfId="78" applyNumberFormat="1" applyFont="1" applyFill="1" applyBorder="1" applyAlignment="1">
      <alignment horizontal="right" vertical="center"/>
    </xf>
    <xf numFmtId="184" fontId="50" fillId="11" borderId="9" xfId="78" applyNumberFormat="1" applyFont="1" applyFill="1" applyBorder="1" applyAlignment="1">
      <alignment horizontal="right" vertical="center"/>
    </xf>
    <xf numFmtId="221" fontId="50" fillId="10" borderId="9" xfId="72" applyNumberFormat="1" applyFont="1" applyFill="1" applyBorder="1"/>
    <xf numFmtId="0" fontId="181" fillId="40" borderId="17" xfId="73" applyFont="1" applyFill="1" applyBorder="1" applyAlignment="1">
      <alignment horizontal="left"/>
    </xf>
    <xf numFmtId="0" fontId="191" fillId="40" borderId="17" xfId="73" applyFont="1" applyFill="1" applyBorder="1" applyAlignment="1">
      <alignment vertical="center"/>
    </xf>
    <xf numFmtId="0" fontId="181" fillId="40" borderId="17" xfId="73" applyFont="1" applyFill="1" applyBorder="1" applyAlignment="1">
      <alignment vertical="center"/>
    </xf>
    <xf numFmtId="0" fontId="43" fillId="40" borderId="17" xfId="73" applyFont="1" applyFill="1" applyBorder="1" applyAlignment="1">
      <alignment vertical="center"/>
    </xf>
    <xf numFmtId="0" fontId="43" fillId="40" borderId="17" xfId="73" applyFont="1" applyFill="1" applyBorder="1"/>
    <xf numFmtId="201" fontId="50" fillId="10" borderId="17" xfId="63" applyNumberFormat="1" applyFont="1" applyFill="1" applyBorder="1" applyAlignment="1">
      <alignment horizontal="right"/>
    </xf>
    <xf numFmtId="201" fontId="50" fillId="10" borderId="17" xfId="63" applyNumberFormat="1" applyFont="1" applyFill="1" applyBorder="1"/>
    <xf numFmtId="201" fontId="50" fillId="10" borderId="17" xfId="73" applyNumberFormat="1" applyFont="1" applyFill="1" applyBorder="1"/>
    <xf numFmtId="201" fontId="50" fillId="0" borderId="17" xfId="78" applyNumberFormat="1" applyFont="1" applyFill="1" applyBorder="1" applyAlignment="1">
      <alignment horizontal="right" vertical="center"/>
    </xf>
    <xf numFmtId="221" fontId="50" fillId="0" borderId="17" xfId="78" applyNumberFormat="1" applyFont="1" applyFill="1" applyBorder="1" applyAlignment="1">
      <alignment horizontal="right" vertical="center"/>
    </xf>
    <xf numFmtId="184" fontId="50" fillId="11" borderId="17" xfId="78" applyNumberFormat="1" applyFont="1" applyFill="1" applyBorder="1" applyAlignment="1">
      <alignment horizontal="right" vertical="center"/>
    </xf>
    <xf numFmtId="201" fontId="50" fillId="11" borderId="17" xfId="78" applyNumberFormat="1" applyFont="1" applyFill="1" applyBorder="1" applyAlignment="1">
      <alignment horizontal="right" vertical="center"/>
    </xf>
    <xf numFmtId="221" fontId="50" fillId="11" borderId="17" xfId="78" applyNumberFormat="1" applyFont="1" applyFill="1" applyBorder="1" applyAlignment="1">
      <alignment horizontal="right" vertical="center"/>
    </xf>
    <xf numFmtId="0" fontId="59" fillId="10" borderId="0" xfId="67" applyFont="1" applyFill="1"/>
    <xf numFmtId="0" fontId="64" fillId="10" borderId="0" xfId="69" applyFont="1" applyFill="1" applyAlignment="1">
      <alignment horizontal="right" vertical="center"/>
    </xf>
    <xf numFmtId="0" fontId="217" fillId="10" borderId="0" xfId="69" applyFont="1" applyFill="1" applyAlignment="1">
      <alignment vertical="center"/>
    </xf>
    <xf numFmtId="0" fontId="64" fillId="11" borderId="0" xfId="69" applyFont="1" applyFill="1" applyAlignment="1">
      <alignment vertical="center"/>
    </xf>
    <xf numFmtId="0" fontId="151" fillId="10" borderId="0" xfId="69" applyFont="1" applyFill="1" applyBorder="1" applyAlignment="1">
      <alignment vertical="top"/>
    </xf>
    <xf numFmtId="0" fontId="151" fillId="10" borderId="0" xfId="69" applyFont="1" applyFill="1" applyAlignment="1">
      <alignment vertical="top"/>
    </xf>
    <xf numFmtId="0" fontId="64" fillId="10" borderId="0" xfId="69" applyFont="1" applyFill="1" applyBorder="1" applyAlignment="1">
      <alignment horizontal="right" vertical="top"/>
    </xf>
    <xf numFmtId="0" fontId="64" fillId="10" borderId="0" xfId="69" applyFont="1" applyFill="1" applyBorder="1" applyAlignment="1">
      <alignment vertical="top"/>
    </xf>
    <xf numFmtId="201" fontId="50" fillId="11" borderId="0" xfId="63" applyNumberFormat="1" applyFont="1" applyFill="1" applyBorder="1" applyAlignment="1">
      <alignment horizontal="right" vertical="center"/>
    </xf>
    <xf numFmtId="179" fontId="65" fillId="11" borderId="0" xfId="63" applyNumberFormat="1" applyFont="1" applyFill="1" applyBorder="1" applyAlignment="1">
      <alignment horizontal="right" vertical="center"/>
    </xf>
    <xf numFmtId="179" fontId="72" fillId="11" borderId="0" xfId="63" applyNumberFormat="1" applyFont="1" applyFill="1" applyBorder="1" applyAlignment="1">
      <alignment horizontal="right" vertical="center"/>
    </xf>
    <xf numFmtId="180" fontId="175" fillId="11" borderId="0" xfId="78" applyNumberFormat="1" applyFont="1" applyFill="1" applyBorder="1" applyAlignment="1">
      <alignment horizontal="right" vertical="center"/>
    </xf>
    <xf numFmtId="180" fontId="213" fillId="11" borderId="0" xfId="78" applyNumberFormat="1" applyFont="1" applyFill="1" applyBorder="1" applyAlignment="1">
      <alignment horizontal="right" vertical="center"/>
    </xf>
    <xf numFmtId="221" fontId="213" fillId="11" borderId="0" xfId="79" applyNumberFormat="1" applyFont="1" applyFill="1" applyBorder="1" applyAlignment="1">
      <alignment horizontal="right" vertical="center"/>
    </xf>
    <xf numFmtId="0" fontId="60" fillId="40" borderId="8" xfId="69" applyFont="1" applyFill="1" applyBorder="1" applyAlignment="1">
      <alignment horizontal="right" vertical="center"/>
    </xf>
    <xf numFmtId="180" fontId="54" fillId="11" borderId="8" xfId="78" applyNumberFormat="1" applyFont="1" applyFill="1" applyBorder="1" applyAlignment="1">
      <alignment horizontal="right" vertical="center"/>
    </xf>
    <xf numFmtId="201" fontId="50" fillId="11" borderId="8" xfId="63" applyNumberFormat="1" applyFont="1" applyFill="1" applyBorder="1" applyAlignment="1">
      <alignment horizontal="right" vertical="center"/>
    </xf>
    <xf numFmtId="180" fontId="50" fillId="11" borderId="8" xfId="78" applyNumberFormat="1" applyFont="1" applyFill="1" applyBorder="1" applyAlignment="1">
      <alignment horizontal="right" vertical="center"/>
    </xf>
    <xf numFmtId="0" fontId="60" fillId="40" borderId="9" xfId="69" applyFont="1" applyFill="1" applyBorder="1" applyAlignment="1">
      <alignment horizontal="right" vertical="center"/>
    </xf>
    <xf numFmtId="180" fontId="54" fillId="11" borderId="9" xfId="78" applyNumberFormat="1" applyFont="1" applyFill="1" applyBorder="1" applyAlignment="1">
      <alignment horizontal="right" vertical="center"/>
    </xf>
    <xf numFmtId="180" fontId="54" fillId="11" borderId="49" xfId="78" applyNumberFormat="1" applyFont="1" applyFill="1" applyBorder="1" applyAlignment="1">
      <alignment horizontal="right" vertical="center"/>
    </xf>
    <xf numFmtId="201" fontId="50" fillId="11" borderId="9" xfId="63" applyNumberFormat="1" applyFont="1" applyFill="1" applyBorder="1" applyAlignment="1">
      <alignment horizontal="right" vertical="center"/>
    </xf>
    <xf numFmtId="221" fontId="50" fillId="11" borderId="9" xfId="63" applyNumberFormat="1" applyFont="1" applyFill="1" applyBorder="1" applyAlignment="1">
      <alignment horizontal="right" vertical="center"/>
    </xf>
    <xf numFmtId="177" fontId="50" fillId="11" borderId="9" xfId="63" applyNumberFormat="1" applyFont="1" applyFill="1" applyBorder="1" applyAlignment="1">
      <alignment horizontal="right" vertical="center"/>
    </xf>
    <xf numFmtId="180" fontId="54" fillId="11" borderId="16" xfId="78" applyNumberFormat="1" applyFont="1" applyFill="1" applyBorder="1" applyAlignment="1">
      <alignment horizontal="right" vertical="center"/>
    </xf>
    <xf numFmtId="0" fontId="195" fillId="40" borderId="17" xfId="69" applyFont="1" applyFill="1" applyBorder="1" applyAlignment="1">
      <alignment horizontal="right" vertical="center"/>
    </xf>
    <xf numFmtId="180" fontId="54" fillId="11" borderId="17" xfId="78" applyNumberFormat="1" applyFont="1" applyFill="1" applyBorder="1" applyAlignment="1">
      <alignment horizontal="right" vertical="center"/>
    </xf>
    <xf numFmtId="179" fontId="210" fillId="11" borderId="0" xfId="63" applyNumberFormat="1" applyFont="1" applyFill="1" applyBorder="1" applyAlignment="1">
      <alignment horizontal="right" vertical="center"/>
    </xf>
    <xf numFmtId="179" fontId="210" fillId="11" borderId="0" xfId="78" applyNumberFormat="1" applyFont="1" applyFill="1" applyBorder="1" applyAlignment="1">
      <alignment horizontal="right" vertical="center"/>
    </xf>
    <xf numFmtId="201" fontId="210" fillId="11" borderId="0" xfId="78" applyNumberFormat="1" applyFont="1" applyFill="1" applyBorder="1" applyAlignment="1">
      <alignment horizontal="right" vertical="center"/>
    </xf>
    <xf numFmtId="179" fontId="65" fillId="11" borderId="8" xfId="63" applyNumberFormat="1" applyFont="1" applyFill="1" applyBorder="1" applyAlignment="1">
      <alignment horizontal="right" vertical="center"/>
    </xf>
    <xf numFmtId="179" fontId="65" fillId="11" borderId="8" xfId="78" applyNumberFormat="1" applyFont="1" applyFill="1" applyBorder="1" applyAlignment="1">
      <alignment horizontal="right" vertical="center"/>
    </xf>
    <xf numFmtId="201" fontId="65" fillId="11" borderId="8" xfId="78" applyNumberFormat="1" applyFont="1" applyFill="1" applyBorder="1" applyAlignment="1">
      <alignment horizontal="right" vertical="center"/>
    </xf>
    <xf numFmtId="49" fontId="205" fillId="40" borderId="0" xfId="69" applyNumberFormat="1" applyFont="1" applyFill="1" applyAlignment="1">
      <alignment vertical="center"/>
    </xf>
    <xf numFmtId="201" fontId="175" fillId="11" borderId="0" xfId="71" applyNumberFormat="1" applyFont="1" applyFill="1" applyAlignment="1">
      <alignment horizontal="right" vertical="center"/>
    </xf>
    <xf numFmtId="177" fontId="175" fillId="11" borderId="0" xfId="71" applyNumberFormat="1" applyFont="1" applyFill="1" applyAlignment="1">
      <alignment horizontal="right" vertical="center"/>
    </xf>
    <xf numFmtId="201" fontId="175" fillId="11" borderId="0" xfId="63" applyNumberFormat="1" applyFont="1" applyFill="1" applyAlignment="1">
      <alignment horizontal="right" vertical="center"/>
    </xf>
    <xf numFmtId="201" fontId="213" fillId="11" borderId="0" xfId="71" applyNumberFormat="1" applyFont="1" applyFill="1" applyAlignment="1">
      <alignment horizontal="right" vertical="center"/>
    </xf>
    <xf numFmtId="177" fontId="213" fillId="11" borderId="0" xfId="71" applyNumberFormat="1" applyFont="1" applyFill="1" applyAlignment="1">
      <alignment horizontal="right" vertical="center"/>
    </xf>
    <xf numFmtId="0" fontId="57" fillId="40" borderId="8" xfId="69" applyFont="1" applyFill="1" applyBorder="1" applyAlignment="1">
      <alignment vertical="center"/>
    </xf>
    <xf numFmtId="201" fontId="54" fillId="11" borderId="8" xfId="71" applyNumberFormat="1" applyFont="1" applyFill="1" applyBorder="1" applyAlignment="1">
      <alignment horizontal="right" vertical="center"/>
    </xf>
    <xf numFmtId="177" fontId="54" fillId="11" borderId="8" xfId="71" applyNumberFormat="1" applyFont="1" applyFill="1" applyBorder="1" applyAlignment="1">
      <alignment horizontal="right" vertical="center"/>
    </xf>
    <xf numFmtId="201" fontId="50" fillId="11" borderId="8" xfId="71" applyNumberFormat="1" applyFont="1" applyFill="1" applyBorder="1" applyAlignment="1">
      <alignment horizontal="right" vertical="center"/>
    </xf>
    <xf numFmtId="177" fontId="50" fillId="11" borderId="8" xfId="71" applyNumberFormat="1" applyFont="1" applyFill="1" applyBorder="1" applyAlignment="1">
      <alignment horizontal="right" vertical="center"/>
    </xf>
    <xf numFmtId="177" fontId="54" fillId="11" borderId="8" xfId="71" quotePrefix="1" applyNumberFormat="1" applyFont="1" applyFill="1" applyBorder="1" applyAlignment="1">
      <alignment horizontal="right" vertical="center"/>
    </xf>
    <xf numFmtId="201" fontId="54" fillId="11" borderId="9" xfId="71" applyNumberFormat="1" applyFont="1" applyFill="1" applyBorder="1" applyAlignment="1">
      <alignment horizontal="right" vertical="center"/>
    </xf>
    <xf numFmtId="177" fontId="54" fillId="11" borderId="9" xfId="71" applyNumberFormat="1" applyFont="1" applyFill="1" applyBorder="1" applyAlignment="1">
      <alignment horizontal="right" vertical="center"/>
    </xf>
    <xf numFmtId="201" fontId="54" fillId="11" borderId="16" xfId="71" applyNumberFormat="1" applyFont="1" applyFill="1" applyBorder="1" applyAlignment="1">
      <alignment horizontal="right" vertical="center"/>
    </xf>
    <xf numFmtId="177" fontId="54" fillId="11" borderId="16" xfId="71" applyNumberFormat="1" applyFont="1" applyFill="1" applyBorder="1" applyAlignment="1">
      <alignment horizontal="right" vertical="center"/>
    </xf>
    <xf numFmtId="201" fontId="54" fillId="11" borderId="49" xfId="71" applyNumberFormat="1" applyFont="1" applyFill="1" applyBorder="1" applyAlignment="1">
      <alignment horizontal="right" vertical="center"/>
    </xf>
    <xf numFmtId="177" fontId="54" fillId="11" borderId="49" xfId="71" applyNumberFormat="1" applyFont="1" applyFill="1" applyBorder="1" applyAlignment="1">
      <alignment horizontal="right" vertical="center"/>
    </xf>
    <xf numFmtId="177" fontId="50" fillId="11" borderId="9" xfId="78" applyNumberFormat="1" applyFont="1" applyFill="1" applyBorder="1" applyAlignment="1">
      <alignment horizontal="right" vertical="center"/>
    </xf>
    <xf numFmtId="201" fontId="50" fillId="11" borderId="16" xfId="78" applyNumberFormat="1" applyFont="1" applyFill="1" applyBorder="1" applyAlignment="1">
      <alignment horizontal="right" vertical="center"/>
    </xf>
    <xf numFmtId="177" fontId="50" fillId="11" borderId="16" xfId="78" applyNumberFormat="1" applyFont="1" applyFill="1" applyBorder="1" applyAlignment="1">
      <alignment horizontal="right" vertical="center"/>
    </xf>
    <xf numFmtId="0" fontId="57" fillId="40" borderId="17" xfId="69" applyFont="1" applyFill="1" applyBorder="1" applyAlignment="1">
      <alignment vertical="center"/>
    </xf>
    <xf numFmtId="201" fontId="54" fillId="11" borderId="17" xfId="71" applyNumberFormat="1" applyFont="1" applyFill="1" applyBorder="1" applyAlignment="1">
      <alignment horizontal="right" vertical="center"/>
    </xf>
    <xf numFmtId="177" fontId="54" fillId="11" borderId="17" xfId="71" applyNumberFormat="1" applyFont="1" applyFill="1" applyBorder="1" applyAlignment="1">
      <alignment horizontal="right" vertical="center"/>
    </xf>
    <xf numFmtId="0" fontId="184" fillId="0" borderId="0" xfId="69" applyFont="1" applyAlignment="1">
      <alignment vertical="center"/>
    </xf>
    <xf numFmtId="0" fontId="212" fillId="0" borderId="0" xfId="69" applyFont="1" applyAlignment="1">
      <alignment horizontal="center" vertical="center"/>
    </xf>
    <xf numFmtId="0" fontId="184" fillId="0" borderId="0" xfId="0" applyFont="1" applyAlignment="1">
      <alignment vertical="center"/>
    </xf>
    <xf numFmtId="0" fontId="212" fillId="0" borderId="0" xfId="0" applyFont="1" applyAlignment="1">
      <alignment vertical="center"/>
    </xf>
    <xf numFmtId="0" fontId="195" fillId="40" borderId="49" xfId="66" applyFont="1" applyFill="1" applyBorder="1" applyAlignment="1">
      <alignment vertical="center"/>
    </xf>
    <xf numFmtId="0" fontId="60" fillId="40" borderId="49" xfId="66" applyFont="1" applyFill="1" applyBorder="1" applyAlignment="1">
      <alignment vertical="center"/>
    </xf>
    <xf numFmtId="0" fontId="218" fillId="10" borderId="0" xfId="70" applyFont="1" applyFill="1" applyAlignment="1">
      <alignment vertical="center"/>
    </xf>
    <xf numFmtId="0" fontId="57" fillId="10" borderId="9" xfId="74" applyFont="1" applyFill="1" applyBorder="1" applyAlignment="1">
      <alignment vertical="center"/>
    </xf>
    <xf numFmtId="0" fontId="202" fillId="40" borderId="9" xfId="74" applyFont="1" applyFill="1" applyBorder="1" applyAlignment="1">
      <alignment vertical="center"/>
    </xf>
    <xf numFmtId="176" fontId="54" fillId="11" borderId="9" xfId="78" applyNumberFormat="1" applyFont="1" applyFill="1" applyBorder="1" applyAlignment="1">
      <alignment horizontal="right" vertical="center"/>
    </xf>
    <xf numFmtId="0" fontId="205" fillId="40" borderId="9" xfId="74" applyFont="1" applyFill="1" applyBorder="1" applyAlignment="1">
      <alignment vertical="center"/>
    </xf>
    <xf numFmtId="0" fontId="67" fillId="40" borderId="9" xfId="74" applyFont="1" applyFill="1" applyBorder="1" applyAlignment="1">
      <alignment vertical="center"/>
    </xf>
    <xf numFmtId="201" fontId="175" fillId="11" borderId="9" xfId="63" applyNumberFormat="1" applyFont="1" applyFill="1" applyBorder="1" applyAlignment="1">
      <alignment horizontal="right" vertical="center"/>
    </xf>
    <xf numFmtId="201" fontId="175" fillId="11" borderId="9" xfId="74" applyNumberFormat="1" applyFont="1" applyFill="1" applyBorder="1" applyAlignment="1">
      <alignment horizontal="right" vertical="center"/>
    </xf>
    <xf numFmtId="201" fontId="175" fillId="11" borderId="9" xfId="78" applyNumberFormat="1" applyFont="1" applyFill="1" applyBorder="1" applyAlignment="1">
      <alignment horizontal="right" vertical="center"/>
    </xf>
    <xf numFmtId="221" fontId="175" fillId="11" borderId="9" xfId="74" applyNumberFormat="1" applyFont="1" applyFill="1" applyBorder="1" applyAlignment="1">
      <alignment horizontal="right" vertical="center"/>
    </xf>
    <xf numFmtId="193" fontId="175" fillId="11" borderId="9" xfId="74" applyNumberFormat="1" applyFont="1" applyFill="1" applyBorder="1" applyAlignment="1">
      <alignment horizontal="right" vertical="center"/>
    </xf>
    <xf numFmtId="0" fontId="205" fillId="40" borderId="49" xfId="74" applyFont="1" applyFill="1" applyBorder="1" applyAlignment="1">
      <alignment vertical="center"/>
    </xf>
    <xf numFmtId="0" fontId="67" fillId="40" borderId="49" xfId="74" applyFont="1" applyFill="1" applyBorder="1" applyAlignment="1">
      <alignment vertical="center"/>
    </xf>
    <xf numFmtId="201" fontId="175" fillId="11" borderId="49" xfId="63" applyNumberFormat="1" applyFont="1" applyFill="1" applyBorder="1" applyAlignment="1">
      <alignment horizontal="right" vertical="center"/>
    </xf>
    <xf numFmtId="201" fontId="175" fillId="11" borderId="49" xfId="74" applyNumberFormat="1" applyFont="1" applyFill="1" applyBorder="1" applyAlignment="1">
      <alignment horizontal="right" vertical="center"/>
    </xf>
    <xf numFmtId="221" fontId="175" fillId="11" borderId="49" xfId="74" applyNumberFormat="1" applyFont="1" applyFill="1" applyBorder="1" applyAlignment="1">
      <alignment horizontal="right" vertical="center"/>
    </xf>
    <xf numFmtId="193" fontId="175" fillId="11" borderId="49" xfId="74" applyNumberFormat="1" applyFont="1" applyFill="1" applyBorder="1" applyAlignment="1">
      <alignment horizontal="right" vertical="center"/>
    </xf>
    <xf numFmtId="0" fontId="54" fillId="11" borderId="0" xfId="73" applyFont="1" applyFill="1" applyBorder="1"/>
    <xf numFmtId="0" fontId="64" fillId="0" borderId="0" xfId="73" applyFont="1" applyBorder="1"/>
    <xf numFmtId="0" fontId="188" fillId="40" borderId="6" xfId="73" applyFont="1" applyFill="1" applyBorder="1" applyAlignment="1">
      <alignment vertical="center"/>
    </xf>
    <xf numFmtId="0" fontId="188" fillId="40" borderId="6" xfId="73" applyFont="1" applyFill="1" applyBorder="1" applyAlignment="1">
      <alignment horizontal="right" vertical="center"/>
    </xf>
    <xf numFmtId="0" fontId="67" fillId="40" borderId="6" xfId="73" applyFont="1" applyFill="1" applyBorder="1" applyAlignment="1">
      <alignment horizontal="right" vertical="center"/>
    </xf>
    <xf numFmtId="0" fontId="67" fillId="40" borderId="6" xfId="73" applyFont="1" applyFill="1" applyBorder="1" applyAlignment="1">
      <alignment vertical="center"/>
    </xf>
    <xf numFmtId="183" fontId="175" fillId="11" borderId="6" xfId="79" applyNumberFormat="1" applyFont="1" applyFill="1" applyBorder="1" applyAlignment="1">
      <alignment horizontal="right" vertical="center"/>
    </xf>
    <xf numFmtId="0" fontId="175" fillId="11" borderId="6" xfId="79" applyNumberFormat="1" applyFont="1" applyFill="1" applyBorder="1" applyAlignment="1">
      <alignment horizontal="right" vertical="center"/>
    </xf>
    <xf numFmtId="177" fontId="175" fillId="11" borderId="6" xfId="79" applyNumberFormat="1" applyFont="1" applyFill="1" applyBorder="1" applyAlignment="1">
      <alignment horizontal="right" vertical="center"/>
    </xf>
    <xf numFmtId="0" fontId="60" fillId="11" borderId="0" xfId="69" quotePrefix="1" applyFont="1" applyFill="1" applyBorder="1" applyAlignment="1">
      <alignment horizontal="right" vertical="center"/>
    </xf>
    <xf numFmtId="38" fontId="59" fillId="10" borderId="0" xfId="78" applyFont="1" applyFill="1" applyBorder="1" applyAlignment="1">
      <alignment vertical="center"/>
    </xf>
    <xf numFmtId="0" fontId="152" fillId="40" borderId="0" xfId="69" applyFont="1" applyFill="1" applyAlignment="1">
      <alignment vertical="center"/>
    </xf>
    <xf numFmtId="0" fontId="59" fillId="40" borderId="0" xfId="69" applyFont="1" applyFill="1" applyAlignment="1">
      <alignment vertical="center"/>
    </xf>
    <xf numFmtId="38" fontId="54" fillId="10" borderId="0" xfId="63" applyFont="1" applyFill="1" applyAlignment="1">
      <alignment horizontal="right" vertical="center"/>
    </xf>
    <xf numFmtId="201" fontId="213" fillId="11" borderId="6" xfId="63" applyNumberFormat="1" applyFont="1" applyFill="1" applyBorder="1" applyAlignment="1">
      <alignment horizontal="right" vertical="center"/>
    </xf>
    <xf numFmtId="179" fontId="214" fillId="11" borderId="6" xfId="63" applyNumberFormat="1" applyFont="1" applyFill="1" applyBorder="1" applyAlignment="1">
      <alignment horizontal="right" vertical="center"/>
    </xf>
    <xf numFmtId="201" fontId="213" fillId="11" borderId="6" xfId="78" applyNumberFormat="1" applyFont="1" applyFill="1" applyBorder="1" applyAlignment="1">
      <alignment horizontal="right" vertical="center"/>
    </xf>
    <xf numFmtId="179" fontId="214" fillId="11" borderId="6" xfId="78" applyNumberFormat="1" applyFont="1" applyFill="1" applyBorder="1" applyAlignment="1">
      <alignment horizontal="right" vertical="center"/>
    </xf>
    <xf numFmtId="201" fontId="214" fillId="11" borderId="6" xfId="78" applyNumberFormat="1" applyFont="1" applyFill="1" applyBorder="1" applyAlignment="1">
      <alignment horizontal="right" vertical="center"/>
    </xf>
    <xf numFmtId="0" fontId="205" fillId="40" borderId="8" xfId="74" applyFont="1" applyFill="1" applyBorder="1" applyAlignment="1">
      <alignment horizontal="left" vertical="center"/>
    </xf>
    <xf numFmtId="0" fontId="195" fillId="40" borderId="8" xfId="74" applyFont="1" applyFill="1" applyBorder="1" applyAlignment="1">
      <alignment horizontal="left" vertical="center"/>
    </xf>
    <xf numFmtId="0" fontId="67" fillId="40" borderId="8" xfId="74" applyFont="1" applyFill="1" applyBorder="1" applyAlignment="1">
      <alignment horizontal="left" vertical="center"/>
    </xf>
    <xf numFmtId="176" fontId="175" fillId="11" borderId="8" xfId="78" applyNumberFormat="1" applyFont="1" applyFill="1" applyBorder="1" applyAlignment="1">
      <alignment horizontal="right" vertical="center"/>
    </xf>
    <xf numFmtId="0" fontId="205" fillId="40" borderId="8" xfId="74" applyFont="1" applyFill="1" applyBorder="1" applyAlignment="1">
      <alignment horizontal="centerContinuous" vertical="center"/>
    </xf>
    <xf numFmtId="201" fontId="175" fillId="11" borderId="8" xfId="74" applyNumberFormat="1" applyFont="1" applyFill="1" applyBorder="1" applyAlignment="1">
      <alignment horizontal="right" vertical="center"/>
    </xf>
    <xf numFmtId="221" fontId="175" fillId="11" borderId="8" xfId="74" applyNumberFormat="1" applyFont="1" applyFill="1" applyBorder="1" applyAlignment="1">
      <alignment horizontal="right" vertical="center"/>
    </xf>
    <xf numFmtId="193" fontId="175" fillId="11" borderId="8" xfId="74" applyNumberFormat="1" applyFont="1" applyFill="1" applyBorder="1" applyAlignment="1">
      <alignment horizontal="right" vertical="center"/>
    </xf>
    <xf numFmtId="0" fontId="145" fillId="0" borderId="0" xfId="69" applyFont="1" applyFill="1" applyBorder="1" applyAlignment="1">
      <alignment vertical="center"/>
    </xf>
    <xf numFmtId="0" fontId="59" fillId="0" borderId="0" xfId="69" applyFont="1" applyFill="1" applyBorder="1" applyAlignment="1">
      <alignment horizontal="left" vertical="center"/>
    </xf>
    <xf numFmtId="0" fontId="59" fillId="0" borderId="0" xfId="69" applyFont="1" applyFill="1" applyBorder="1" applyAlignment="1">
      <alignment horizontal="right" vertical="center"/>
    </xf>
    <xf numFmtId="222" fontId="54" fillId="0" borderId="0" xfId="63" applyNumberFormat="1" applyFont="1" applyFill="1" applyBorder="1" applyAlignment="1">
      <alignment horizontal="right" vertical="center"/>
    </xf>
    <xf numFmtId="222" fontId="54" fillId="0" borderId="0" xfId="78" applyNumberFormat="1" applyFont="1" applyFill="1" applyBorder="1" applyAlignment="1">
      <alignment horizontal="right" vertical="center"/>
    </xf>
    <xf numFmtId="225" fontId="54" fillId="0" borderId="0" xfId="63" applyNumberFormat="1" applyFont="1" applyFill="1" applyBorder="1" applyAlignment="1">
      <alignment vertical="center"/>
    </xf>
    <xf numFmtId="225" fontId="54" fillId="0" borderId="0" xfId="67" applyNumberFormat="1" applyFont="1" applyFill="1" applyBorder="1" applyAlignment="1">
      <alignment vertical="center"/>
    </xf>
    <xf numFmtId="0" fontId="57" fillId="0" borderId="0" xfId="69" applyFont="1" applyFill="1" applyAlignment="1">
      <alignment vertical="center"/>
    </xf>
    <xf numFmtId="0" fontId="57" fillId="0" borderId="0" xfId="69" applyFont="1" applyFill="1" applyBorder="1" applyAlignment="1">
      <alignment vertical="center"/>
    </xf>
    <xf numFmtId="0" fontId="59" fillId="0" borderId="0" xfId="69" applyFont="1" applyFill="1" applyBorder="1" applyAlignment="1">
      <alignment vertical="center"/>
    </xf>
    <xf numFmtId="0" fontId="195" fillId="0" borderId="0" xfId="0" applyFont="1" applyAlignment="1">
      <alignment vertical="center"/>
    </xf>
    <xf numFmtId="0" fontId="60" fillId="0" borderId="0" xfId="69" applyFont="1" applyAlignment="1">
      <alignment vertical="center"/>
    </xf>
    <xf numFmtId="0" fontId="195" fillId="0" borderId="0" xfId="69" applyFont="1" applyAlignment="1">
      <alignment horizontal="left" vertical="center"/>
    </xf>
    <xf numFmtId="0" fontId="60" fillId="0" borderId="0" xfId="0" applyFont="1" applyAlignment="1">
      <alignment vertical="center"/>
    </xf>
    <xf numFmtId="0" fontId="201" fillId="11" borderId="0" xfId="69" applyFont="1" applyFill="1" applyBorder="1" applyAlignment="1">
      <alignment vertical="center"/>
    </xf>
    <xf numFmtId="0" fontId="202" fillId="11" borderId="0" xfId="69" applyFont="1" applyFill="1" applyBorder="1" applyAlignment="1">
      <alignment vertical="center"/>
    </xf>
    <xf numFmtId="0" fontId="195" fillId="11" borderId="0" xfId="69" applyFont="1" applyFill="1" applyBorder="1" applyAlignment="1">
      <alignment horizontal="right" vertical="center"/>
    </xf>
    <xf numFmtId="0" fontId="67" fillId="11" borderId="0" xfId="69" applyFont="1" applyFill="1" applyBorder="1" applyAlignment="1">
      <alignment vertical="center"/>
    </xf>
    <xf numFmtId="176" fontId="145" fillId="10" borderId="4" xfId="63" quotePrefix="1" applyNumberFormat="1" applyFont="1" applyFill="1" applyBorder="1" applyAlignment="1" applyProtection="1">
      <alignment horizontal="center" vertical="center" wrapText="1"/>
      <protection hidden="1"/>
    </xf>
    <xf numFmtId="176" fontId="145" fillId="10" borderId="0" xfId="63" quotePrefix="1" applyNumberFormat="1" applyFont="1" applyFill="1" applyBorder="1" applyAlignment="1" applyProtection="1">
      <alignment horizontal="center" vertical="center" wrapText="1"/>
      <protection hidden="1"/>
    </xf>
    <xf numFmtId="176" fontId="145" fillId="41" borderId="0" xfId="78" quotePrefix="1" applyNumberFormat="1" applyFont="1" applyFill="1" applyBorder="1" applyAlignment="1">
      <alignment horizontal="center" vertical="center"/>
    </xf>
    <xf numFmtId="0" fontId="59" fillId="11" borderId="0" xfId="74" applyFont="1" applyFill="1" applyAlignment="1"/>
    <xf numFmtId="0" fontId="156" fillId="40" borderId="0" xfId="69" applyFont="1" applyFill="1" applyAlignment="1">
      <alignment vertical="center"/>
    </xf>
    <xf numFmtId="201" fontId="54" fillId="11" borderId="0" xfId="71" applyNumberFormat="1" applyFont="1" applyFill="1" applyBorder="1" applyAlignment="1">
      <alignment horizontal="right" vertical="center"/>
    </xf>
    <xf numFmtId="3" fontId="175" fillId="11" borderId="0" xfId="63" applyNumberFormat="1" applyFont="1" applyFill="1" applyBorder="1" applyAlignment="1">
      <alignment horizontal="right" vertical="center"/>
    </xf>
    <xf numFmtId="38" fontId="175" fillId="11" borderId="0" xfId="63" applyFont="1" applyFill="1" applyBorder="1" applyAlignment="1">
      <alignment horizontal="right" vertical="center"/>
    </xf>
    <xf numFmtId="221" fontId="210" fillId="11" borderId="0" xfId="63" applyNumberFormat="1" applyFont="1" applyFill="1" applyBorder="1" applyAlignment="1">
      <alignment horizontal="right" vertical="center"/>
    </xf>
    <xf numFmtId="201" fontId="175" fillId="11" borderId="8" xfId="71" applyNumberFormat="1" applyFont="1" applyFill="1" applyBorder="1" applyAlignment="1">
      <alignment horizontal="right" vertical="center"/>
    </xf>
    <xf numFmtId="177" fontId="175" fillId="11" borderId="8" xfId="71" applyNumberFormat="1" applyFont="1" applyFill="1" applyBorder="1" applyAlignment="1">
      <alignment horizontal="right" vertical="center"/>
    </xf>
    <xf numFmtId="221" fontId="175" fillId="11" borderId="8" xfId="71" applyNumberFormat="1" applyFont="1" applyFill="1" applyBorder="1" applyAlignment="1">
      <alignment horizontal="right" vertical="center"/>
    </xf>
    <xf numFmtId="3" fontId="54" fillId="11" borderId="9" xfId="63" applyNumberFormat="1" applyFont="1" applyFill="1" applyBorder="1" applyAlignment="1">
      <alignment horizontal="right" vertical="center"/>
    </xf>
    <xf numFmtId="38" fontId="54" fillId="11" borderId="9" xfId="63" applyFont="1" applyFill="1" applyBorder="1" applyAlignment="1">
      <alignment horizontal="right" vertical="center"/>
    </xf>
    <xf numFmtId="3" fontId="54" fillId="11" borderId="49" xfId="63" applyNumberFormat="1" applyFont="1" applyFill="1" applyBorder="1" applyAlignment="1">
      <alignment horizontal="right" vertical="center"/>
    </xf>
    <xf numFmtId="38" fontId="54" fillId="11" borderId="49" xfId="63" applyFont="1" applyFill="1" applyBorder="1" applyAlignment="1">
      <alignment horizontal="right" vertical="center"/>
    </xf>
    <xf numFmtId="3" fontId="54" fillId="11" borderId="49" xfId="63" quotePrefix="1" applyNumberFormat="1" applyFont="1" applyFill="1" applyBorder="1" applyAlignment="1">
      <alignment horizontal="right" vertical="center"/>
    </xf>
    <xf numFmtId="38" fontId="54" fillId="11" borderId="49" xfId="63" quotePrefix="1" applyFont="1" applyFill="1" applyBorder="1" applyAlignment="1">
      <alignment horizontal="right" vertical="center"/>
    </xf>
    <xf numFmtId="3" fontId="54" fillId="11" borderId="16" xfId="63" applyNumberFormat="1" applyFont="1" applyFill="1" applyBorder="1" applyAlignment="1">
      <alignment horizontal="right" vertical="center"/>
    </xf>
    <xf numFmtId="38" fontId="54" fillId="11" borderId="16" xfId="63" applyFont="1" applyFill="1" applyBorder="1" applyAlignment="1">
      <alignment horizontal="right" vertical="center"/>
    </xf>
    <xf numFmtId="221" fontId="65" fillId="11" borderId="9" xfId="63" applyNumberFormat="1" applyFont="1" applyFill="1" applyBorder="1" applyAlignment="1">
      <alignment horizontal="right" vertical="center"/>
    </xf>
    <xf numFmtId="221" fontId="65" fillId="11" borderId="49" xfId="63" applyNumberFormat="1" applyFont="1" applyFill="1" applyBorder="1" applyAlignment="1">
      <alignment horizontal="right" vertical="center"/>
    </xf>
    <xf numFmtId="221" fontId="65" fillId="11" borderId="49" xfId="63" quotePrefix="1" applyNumberFormat="1" applyFont="1" applyFill="1" applyBorder="1" applyAlignment="1">
      <alignment horizontal="right" vertical="center"/>
    </xf>
    <xf numFmtId="221" fontId="65" fillId="11" borderId="16" xfId="63" applyNumberFormat="1" applyFont="1" applyFill="1" applyBorder="1" applyAlignment="1">
      <alignment horizontal="right" vertical="center"/>
    </xf>
    <xf numFmtId="20" fontId="55" fillId="10" borderId="0" xfId="69" applyNumberFormat="1" applyFont="1" applyFill="1" applyAlignment="1">
      <alignment vertical="center"/>
    </xf>
    <xf numFmtId="0" fontId="197" fillId="10" borderId="0" xfId="69" applyFont="1" applyFill="1" applyAlignment="1">
      <alignment vertical="center"/>
    </xf>
    <xf numFmtId="38" fontId="59" fillId="11" borderId="0" xfId="78" applyFont="1" applyFill="1" applyAlignment="1">
      <alignment horizontal="left"/>
    </xf>
    <xf numFmtId="0" fontId="60" fillId="10" borderId="3" xfId="69" applyFont="1" applyFill="1" applyBorder="1" applyAlignment="1">
      <alignment horizontal="center" vertical="center"/>
    </xf>
    <xf numFmtId="193" fontId="175" fillId="11" borderId="0" xfId="69" applyNumberFormat="1" applyFont="1" applyFill="1" applyBorder="1" applyAlignment="1">
      <alignment horizontal="right" vertical="center"/>
    </xf>
    <xf numFmtId="183" fontId="175" fillId="11" borderId="0" xfId="69" applyNumberFormat="1" applyFont="1" applyFill="1" applyBorder="1" applyAlignment="1">
      <alignment horizontal="right" vertical="center"/>
    </xf>
    <xf numFmtId="176" fontId="175" fillId="11" borderId="8" xfId="78" applyNumberFormat="1" applyFont="1" applyFill="1" applyBorder="1" applyAlignment="1">
      <alignment vertical="center"/>
    </xf>
    <xf numFmtId="183" fontId="175" fillId="11" borderId="8" xfId="78" applyNumberFormat="1" applyFont="1" applyFill="1" applyBorder="1" applyAlignment="1">
      <alignment vertical="center"/>
    </xf>
    <xf numFmtId="176" fontId="175" fillId="11" borderId="49" xfId="78" applyNumberFormat="1" applyFont="1" applyFill="1" applyBorder="1" applyAlignment="1">
      <alignment horizontal="right" vertical="center"/>
    </xf>
    <xf numFmtId="183" fontId="175" fillId="11" borderId="49" xfId="78" applyNumberFormat="1" applyFont="1" applyFill="1" applyBorder="1" applyAlignment="1">
      <alignment horizontal="right" vertical="center"/>
    </xf>
    <xf numFmtId="201" fontId="175" fillId="11" borderId="50" xfId="78" applyNumberFormat="1" applyFont="1" applyFill="1" applyBorder="1" applyAlignment="1">
      <alignment horizontal="right" vertical="center"/>
    </xf>
    <xf numFmtId="176" fontId="175" fillId="11" borderId="50" xfId="78" applyNumberFormat="1" applyFont="1" applyFill="1" applyBorder="1" applyAlignment="1">
      <alignment horizontal="right" vertical="center"/>
    </xf>
    <xf numFmtId="193" fontId="175" fillId="11" borderId="50" xfId="69" applyNumberFormat="1" applyFont="1" applyFill="1" applyBorder="1" applyAlignment="1">
      <alignment horizontal="right" vertical="center"/>
    </xf>
    <xf numFmtId="183" fontId="175" fillId="11" borderId="50" xfId="69" applyNumberFormat="1" applyFont="1" applyFill="1" applyBorder="1" applyAlignment="1">
      <alignment horizontal="right" vertical="center"/>
    </xf>
    <xf numFmtId="183" fontId="175" fillId="11" borderId="50" xfId="78" applyNumberFormat="1" applyFont="1" applyFill="1" applyBorder="1" applyAlignment="1">
      <alignment horizontal="right" vertical="center"/>
    </xf>
    <xf numFmtId="0" fontId="205" fillId="40" borderId="49" xfId="69" applyFont="1" applyFill="1" applyBorder="1" applyAlignment="1">
      <alignment vertical="center"/>
    </xf>
    <xf numFmtId="0" fontId="67" fillId="40" borderId="49" xfId="69" applyFont="1" applyFill="1" applyBorder="1" applyAlignment="1">
      <alignment vertical="center"/>
    </xf>
    <xf numFmtId="193" fontId="175" fillId="11" borderId="49" xfId="69" applyNumberFormat="1" applyFont="1" applyFill="1" applyBorder="1" applyAlignment="1">
      <alignment horizontal="right" vertical="center"/>
    </xf>
    <xf numFmtId="183" fontId="175" fillId="11" borderId="49" xfId="69" applyNumberFormat="1" applyFont="1" applyFill="1" applyBorder="1" applyAlignment="1">
      <alignment horizontal="right" vertical="center"/>
    </xf>
    <xf numFmtId="183" fontId="50" fillId="11" borderId="0" xfId="79" applyNumberFormat="1" applyFont="1" applyFill="1" applyBorder="1" applyAlignment="1">
      <alignment horizontal="right" vertical="center"/>
    </xf>
    <xf numFmtId="183" fontId="50" fillId="11" borderId="0" xfId="78" applyNumberFormat="1" applyFont="1" applyFill="1" applyBorder="1" applyAlignment="1">
      <alignment horizontal="right" vertical="center"/>
    </xf>
    <xf numFmtId="201" fontId="54" fillId="11" borderId="0" xfId="79" applyNumberFormat="1" applyFont="1" applyFill="1" applyBorder="1" applyAlignment="1">
      <alignment horizontal="right" vertical="center"/>
    </xf>
    <xf numFmtId="10" fontId="50" fillId="11" borderId="9" xfId="79" applyNumberFormat="1" applyFont="1" applyFill="1" applyBorder="1" applyAlignment="1">
      <alignment horizontal="right" vertical="center"/>
    </xf>
    <xf numFmtId="10" fontId="50" fillId="11" borderId="16" xfId="79" applyNumberFormat="1" applyFont="1" applyFill="1" applyBorder="1" applyAlignment="1">
      <alignment horizontal="right" vertical="center"/>
    </xf>
    <xf numFmtId="10" fontId="50" fillId="11" borderId="17" xfId="79" applyNumberFormat="1" applyFont="1" applyFill="1" applyBorder="1" applyAlignment="1">
      <alignment horizontal="right" vertical="center"/>
    </xf>
    <xf numFmtId="183" fontId="213" fillId="11" borderId="0" xfId="79" applyNumberFormat="1" applyFont="1" applyFill="1" applyBorder="1" applyAlignment="1">
      <alignment horizontal="right" vertical="center"/>
    </xf>
    <xf numFmtId="2" fontId="213" fillId="11" borderId="0" xfId="79" applyNumberFormat="1" applyFont="1" applyFill="1" applyBorder="1" applyAlignment="1">
      <alignment horizontal="right" vertical="center"/>
    </xf>
    <xf numFmtId="201" fontId="213" fillId="11" borderId="0" xfId="79" applyNumberFormat="1" applyFont="1" applyFill="1" applyBorder="1" applyAlignment="1">
      <alignment horizontal="right" vertical="center"/>
    </xf>
    <xf numFmtId="40" fontId="213" fillId="11" borderId="6" xfId="78" applyNumberFormat="1" applyFont="1" applyFill="1" applyBorder="1" applyAlignment="1">
      <alignment horizontal="right" vertical="center"/>
    </xf>
    <xf numFmtId="201" fontId="213" fillId="11" borderId="49" xfId="78" applyNumberFormat="1" applyFont="1" applyFill="1" applyBorder="1" applyAlignment="1">
      <alignment horizontal="right" vertical="center"/>
    </xf>
    <xf numFmtId="183" fontId="213" fillId="11" borderId="9" xfId="73" applyNumberFormat="1" applyFont="1" applyFill="1" applyBorder="1"/>
    <xf numFmtId="0" fontId="213" fillId="11" borderId="9" xfId="73" applyFont="1" applyFill="1" applyBorder="1"/>
    <xf numFmtId="221" fontId="50" fillId="11" borderId="16" xfId="78" applyNumberFormat="1" applyFont="1" applyFill="1" applyBorder="1" applyAlignment="1">
      <alignment horizontal="right" vertical="center"/>
    </xf>
    <xf numFmtId="4" fontId="50" fillId="11" borderId="16" xfId="78" applyNumberFormat="1" applyFont="1" applyFill="1" applyBorder="1" applyAlignment="1">
      <alignment horizontal="right" vertical="center"/>
    </xf>
    <xf numFmtId="201" fontId="50" fillId="11" borderId="17" xfId="79" applyNumberFormat="1" applyFont="1" applyFill="1" applyBorder="1" applyAlignment="1">
      <alignment horizontal="right" vertical="center"/>
    </xf>
    <xf numFmtId="221" fontId="50" fillId="11" borderId="17" xfId="79" applyNumberFormat="1" applyFont="1" applyFill="1" applyBorder="1" applyAlignment="1">
      <alignment horizontal="right" vertical="center"/>
    </xf>
    <xf numFmtId="2" fontId="50" fillId="11" borderId="17" xfId="79" applyNumberFormat="1" applyFont="1" applyFill="1" applyBorder="1" applyAlignment="1">
      <alignment horizontal="right" vertical="center"/>
    </xf>
    <xf numFmtId="10" fontId="213" fillId="11" borderId="49" xfId="79" applyNumberFormat="1" applyFont="1" applyFill="1" applyBorder="1" applyAlignment="1">
      <alignment horizontal="right" vertical="center"/>
    </xf>
    <xf numFmtId="0" fontId="202" fillId="45" borderId="0" xfId="73" applyFont="1" applyFill="1" applyBorder="1" applyAlignment="1">
      <alignment vertical="center"/>
    </xf>
    <xf numFmtId="0" fontId="202" fillId="40" borderId="9" xfId="73" applyFont="1" applyFill="1" applyBorder="1" applyAlignment="1">
      <alignment horizontal="right" vertical="center"/>
    </xf>
    <xf numFmtId="0" fontId="191" fillId="40" borderId="9" xfId="73" applyFont="1" applyFill="1" applyBorder="1" applyAlignment="1">
      <alignment horizontal="right" vertical="center"/>
    </xf>
    <xf numFmtId="0" fontId="13" fillId="40" borderId="9" xfId="73" applyFont="1" applyFill="1" applyBorder="1" applyAlignment="1">
      <alignment vertical="center"/>
    </xf>
    <xf numFmtId="0" fontId="43" fillId="40" borderId="9" xfId="73" applyFont="1" applyFill="1" applyBorder="1" applyAlignment="1">
      <alignment horizontal="right" vertical="center"/>
    </xf>
    <xf numFmtId="0" fontId="202" fillId="40" borderId="0" xfId="73" applyFont="1" applyFill="1" applyBorder="1" applyAlignment="1">
      <alignment horizontal="right" vertical="center"/>
    </xf>
    <xf numFmtId="0" fontId="191" fillId="40" borderId="0" xfId="73" applyFont="1" applyFill="1" applyBorder="1" applyAlignment="1">
      <alignment horizontal="right" vertical="center"/>
    </xf>
    <xf numFmtId="0" fontId="202" fillId="40" borderId="9" xfId="73" applyFont="1" applyFill="1" applyBorder="1" applyAlignment="1">
      <alignment vertical="center"/>
    </xf>
    <xf numFmtId="0" fontId="43" fillId="40" borderId="9" xfId="73" applyFont="1" applyFill="1" applyBorder="1" applyAlignment="1">
      <alignment vertical="center"/>
    </xf>
    <xf numFmtId="0" fontId="201" fillId="45" borderId="49" xfId="73" applyFont="1" applyFill="1" applyBorder="1" applyAlignment="1">
      <alignment vertical="center"/>
    </xf>
    <xf numFmtId="0" fontId="202" fillId="45" borderId="49" xfId="73" applyFont="1" applyFill="1" applyBorder="1" applyAlignment="1">
      <alignment horizontal="right" vertical="center"/>
    </xf>
    <xf numFmtId="0" fontId="191" fillId="45" borderId="49" xfId="73" applyFont="1" applyFill="1" applyBorder="1" applyAlignment="1">
      <alignment horizontal="right" vertical="center"/>
    </xf>
    <xf numFmtId="0" fontId="13" fillId="45" borderId="49" xfId="73" applyFont="1" applyFill="1" applyBorder="1" applyAlignment="1">
      <alignment vertical="center"/>
    </xf>
    <xf numFmtId="0" fontId="43" fillId="45" borderId="49" xfId="73" applyFont="1" applyFill="1" applyBorder="1" applyAlignment="1">
      <alignment vertical="center"/>
    </xf>
    <xf numFmtId="0" fontId="43" fillId="45" borderId="49" xfId="73" applyFont="1" applyFill="1" applyBorder="1" applyAlignment="1">
      <alignment horizontal="right" vertical="center"/>
    </xf>
    <xf numFmtId="0" fontId="202" fillId="45" borderId="9" xfId="73" applyFont="1" applyFill="1" applyBorder="1" applyAlignment="1">
      <alignment vertical="center"/>
    </xf>
    <xf numFmtId="3" fontId="202" fillId="45" borderId="16" xfId="73" applyNumberFormat="1" applyFont="1" applyFill="1" applyBorder="1" applyAlignment="1">
      <alignment vertical="center"/>
    </xf>
    <xf numFmtId="0" fontId="202" fillId="45" borderId="17" xfId="73" applyFont="1" applyFill="1" applyBorder="1" applyAlignment="1">
      <alignment vertical="center"/>
    </xf>
    <xf numFmtId="3" fontId="202" fillId="45" borderId="16" xfId="73" applyNumberFormat="1" applyFont="1" applyFill="1" applyBorder="1" applyAlignment="1">
      <alignment horizontal="right" vertical="center"/>
    </xf>
    <xf numFmtId="3" fontId="191" fillId="45" borderId="16" xfId="73" applyNumberFormat="1" applyFont="1" applyFill="1" applyBorder="1" applyAlignment="1">
      <alignment horizontal="right" vertical="center"/>
    </xf>
    <xf numFmtId="3" fontId="43" fillId="45" borderId="16" xfId="73" applyNumberFormat="1" applyFont="1" applyFill="1" applyBorder="1" applyAlignment="1">
      <alignment vertical="center"/>
    </xf>
    <xf numFmtId="3" fontId="43" fillId="45" borderId="16" xfId="73" applyNumberFormat="1" applyFont="1" applyFill="1" applyBorder="1" applyAlignment="1">
      <alignment horizontal="right" vertical="center"/>
    </xf>
    <xf numFmtId="0" fontId="202" fillId="45" borderId="17" xfId="73" applyFont="1" applyFill="1" applyBorder="1" applyAlignment="1">
      <alignment horizontal="right" vertical="center"/>
    </xf>
    <xf numFmtId="0" fontId="191" fillId="45" borderId="17" xfId="73" applyFont="1" applyFill="1" applyBorder="1" applyAlignment="1">
      <alignment horizontal="right" vertical="center"/>
    </xf>
    <xf numFmtId="0" fontId="43" fillId="45" borderId="17" xfId="73" applyFont="1" applyFill="1" applyBorder="1" applyAlignment="1">
      <alignment vertical="center"/>
    </xf>
    <xf numFmtId="0" fontId="43" fillId="45" borderId="17" xfId="73" applyFont="1" applyFill="1" applyBorder="1" applyAlignment="1">
      <alignment horizontal="right" vertical="center"/>
    </xf>
    <xf numFmtId="0" fontId="202" fillId="45" borderId="0" xfId="73" applyFont="1" applyFill="1" applyBorder="1" applyAlignment="1">
      <alignment horizontal="right" vertical="center"/>
    </xf>
    <xf numFmtId="0" fontId="191" fillId="45" borderId="0" xfId="73" applyFont="1" applyFill="1" applyBorder="1" applyAlignment="1">
      <alignment horizontal="right" vertical="center"/>
    </xf>
    <xf numFmtId="0" fontId="43" fillId="45" borderId="0" xfId="73" applyFont="1" applyFill="1" applyBorder="1" applyAlignment="1">
      <alignment vertical="center"/>
    </xf>
    <xf numFmtId="0" fontId="204" fillId="40" borderId="6" xfId="73" applyFont="1" applyFill="1" applyBorder="1" applyAlignment="1">
      <alignment horizontal="right" vertical="center"/>
    </xf>
    <xf numFmtId="0" fontId="13" fillId="40" borderId="6" xfId="73" applyFont="1" applyFill="1" applyBorder="1" applyAlignment="1">
      <alignment vertical="center"/>
    </xf>
    <xf numFmtId="0" fontId="43" fillId="40" borderId="6" xfId="73" applyFont="1" applyFill="1" applyBorder="1" applyAlignment="1">
      <alignment horizontal="right" vertical="center"/>
    </xf>
    <xf numFmtId="0" fontId="191" fillId="40" borderId="49" xfId="73" applyFont="1" applyFill="1" applyBorder="1" applyAlignment="1">
      <alignment horizontal="right" vertical="center"/>
    </xf>
    <xf numFmtId="0" fontId="201" fillId="40" borderId="9" xfId="73" applyFont="1" applyFill="1" applyBorder="1" applyAlignment="1">
      <alignment horizontal="right" vertical="center"/>
    </xf>
    <xf numFmtId="182" fontId="202" fillId="40" borderId="0" xfId="73" applyNumberFormat="1" applyFont="1" applyFill="1" applyBorder="1" applyAlignment="1">
      <alignment vertical="center"/>
    </xf>
    <xf numFmtId="0" fontId="204" fillId="40" borderId="0" xfId="73" applyFont="1" applyFill="1" applyBorder="1" applyAlignment="1">
      <alignment horizontal="left" vertical="center"/>
    </xf>
    <xf numFmtId="0" fontId="204" fillId="40" borderId="0" xfId="73" applyFont="1" applyFill="1" applyBorder="1" applyAlignment="1">
      <alignment horizontal="right" vertical="center"/>
    </xf>
    <xf numFmtId="0" fontId="202" fillId="40" borderId="49" xfId="73" applyFont="1" applyFill="1" applyBorder="1" applyAlignment="1">
      <alignment horizontal="right" vertical="center"/>
    </xf>
    <xf numFmtId="0" fontId="43" fillId="40" borderId="49" xfId="73" applyFont="1" applyFill="1" applyBorder="1" applyAlignment="1">
      <alignment vertical="center"/>
    </xf>
    <xf numFmtId="0" fontId="43" fillId="40" borderId="49" xfId="73" applyFont="1" applyFill="1" applyBorder="1" applyAlignment="1">
      <alignment horizontal="right" vertical="center"/>
    </xf>
    <xf numFmtId="10" fontId="50" fillId="11" borderId="49" xfId="79" applyNumberFormat="1" applyFont="1" applyFill="1" applyBorder="1" applyAlignment="1">
      <alignment horizontal="right" vertical="center"/>
    </xf>
    <xf numFmtId="201" fontId="50" fillId="11" borderId="49" xfId="79" applyNumberFormat="1" applyFont="1" applyFill="1" applyBorder="1" applyAlignment="1">
      <alignment horizontal="right" vertical="center"/>
    </xf>
    <xf numFmtId="221" fontId="50" fillId="11" borderId="49" xfId="79" applyNumberFormat="1" applyFont="1" applyFill="1" applyBorder="1" applyAlignment="1">
      <alignment horizontal="right" vertical="center"/>
    </xf>
    <xf numFmtId="2" fontId="50" fillId="11" borderId="49" xfId="79" applyNumberFormat="1" applyFont="1" applyFill="1" applyBorder="1" applyAlignment="1">
      <alignment horizontal="right" vertical="center"/>
    </xf>
    <xf numFmtId="182" fontId="201" fillId="40" borderId="9" xfId="73" applyNumberFormat="1" applyFont="1" applyFill="1" applyBorder="1" applyAlignment="1">
      <alignment vertical="center"/>
    </xf>
    <xf numFmtId="182" fontId="201" fillId="40" borderId="9" xfId="73" applyNumberFormat="1" applyFont="1" applyFill="1" applyBorder="1" applyAlignment="1">
      <alignment horizontal="right" vertical="center"/>
    </xf>
    <xf numFmtId="182" fontId="204" fillId="40" borderId="9" xfId="73" applyNumberFormat="1" applyFont="1" applyFill="1" applyBorder="1" applyAlignment="1">
      <alignment horizontal="right" vertical="center"/>
    </xf>
    <xf numFmtId="182" fontId="13" fillId="40" borderId="9" xfId="73" applyNumberFormat="1" applyFont="1" applyFill="1" applyBorder="1" applyAlignment="1">
      <alignment vertical="center"/>
    </xf>
    <xf numFmtId="221" fontId="213" fillId="11" borderId="9" xfId="78" applyNumberFormat="1" applyFont="1" applyFill="1" applyBorder="1" applyAlignment="1">
      <alignment horizontal="right" vertical="center"/>
    </xf>
    <xf numFmtId="9" fontId="213" fillId="11" borderId="9" xfId="79" applyFont="1" applyFill="1" applyBorder="1" applyAlignment="1">
      <alignment horizontal="right" vertical="center"/>
    </xf>
    <xf numFmtId="0" fontId="202" fillId="45" borderId="9" xfId="73" applyFont="1" applyFill="1" applyBorder="1" applyAlignment="1">
      <alignment horizontal="right" vertical="center"/>
    </xf>
    <xf numFmtId="0" fontId="191" fillId="45" borderId="9" xfId="73" applyFont="1" applyFill="1" applyBorder="1" applyAlignment="1">
      <alignment horizontal="right" vertical="center"/>
    </xf>
    <xf numFmtId="0" fontId="43" fillId="45" borderId="9" xfId="73" applyFont="1" applyFill="1" applyBorder="1" applyAlignment="1">
      <alignment vertical="center"/>
    </xf>
    <xf numFmtId="9" fontId="50" fillId="11" borderId="9" xfId="79" applyFont="1" applyFill="1" applyBorder="1" applyAlignment="1">
      <alignment horizontal="right" vertical="center"/>
    </xf>
    <xf numFmtId="0" fontId="204" fillId="40" borderId="8" xfId="73" applyFont="1" applyFill="1" applyBorder="1" applyAlignment="1">
      <alignment horizontal="right" vertical="center"/>
    </xf>
    <xf numFmtId="0" fontId="13" fillId="40" borderId="8" xfId="73" applyFont="1" applyFill="1" applyBorder="1" applyAlignment="1">
      <alignment horizontal="left" vertical="center"/>
    </xf>
    <xf numFmtId="0" fontId="13" fillId="40" borderId="8" xfId="73" applyFont="1" applyFill="1" applyBorder="1" applyAlignment="1">
      <alignment horizontal="right" vertical="center" wrapText="1"/>
    </xf>
    <xf numFmtId="0" fontId="43" fillId="40" borderId="8" xfId="73" applyFont="1" applyFill="1" applyBorder="1" applyAlignment="1">
      <alignment horizontal="right" vertical="center"/>
    </xf>
    <xf numFmtId="40" fontId="213" fillId="11" borderId="8" xfId="78" applyNumberFormat="1" applyFont="1" applyFill="1" applyBorder="1" applyAlignment="1">
      <alignment horizontal="right" vertical="center"/>
    </xf>
    <xf numFmtId="0" fontId="147" fillId="45" borderId="0" xfId="73" applyFont="1" applyFill="1" applyBorder="1" applyAlignment="1">
      <alignment horizontal="right" vertical="center"/>
    </xf>
    <xf numFmtId="0" fontId="201" fillId="40" borderId="50" xfId="73" applyFont="1" applyFill="1" applyBorder="1" applyAlignment="1">
      <alignment horizontal="center" vertical="center"/>
    </xf>
    <xf numFmtId="0" fontId="202" fillId="40" borderId="50" xfId="73" applyFont="1" applyFill="1" applyBorder="1" applyAlignment="1">
      <alignment horizontal="center" vertical="center"/>
    </xf>
    <xf numFmtId="0" fontId="202" fillId="40" borderId="50" xfId="73" applyFont="1" applyFill="1" applyBorder="1" applyAlignment="1">
      <alignment horizontal="right" vertical="center"/>
    </xf>
    <xf numFmtId="0" fontId="191" fillId="40" borderId="50" xfId="73" applyFont="1" applyFill="1" applyBorder="1" applyAlignment="1">
      <alignment horizontal="right" vertical="center"/>
    </xf>
    <xf numFmtId="0" fontId="13" fillId="40" borderId="50" xfId="73" applyFont="1" applyFill="1" applyBorder="1" applyAlignment="1">
      <alignment vertical="center"/>
    </xf>
    <xf numFmtId="0" fontId="43" fillId="40" borderId="50" xfId="73" applyFont="1" applyFill="1" applyBorder="1" applyAlignment="1">
      <alignment horizontal="center" vertical="center"/>
    </xf>
    <xf numFmtId="0" fontId="43" fillId="40" borderId="50" xfId="73" applyFont="1" applyFill="1" applyBorder="1" applyAlignment="1">
      <alignment horizontal="right" vertical="center"/>
    </xf>
    <xf numFmtId="201" fontId="213" fillId="11" borderId="50" xfId="78" applyNumberFormat="1" applyFont="1" applyFill="1" applyBorder="1" applyAlignment="1">
      <alignment horizontal="right" vertical="center"/>
    </xf>
    <xf numFmtId="10" fontId="213" fillId="11" borderId="50" xfId="79" applyNumberFormat="1" applyFont="1" applyFill="1" applyBorder="1" applyAlignment="1">
      <alignment horizontal="right" vertical="center"/>
    </xf>
    <xf numFmtId="0" fontId="57" fillId="10" borderId="8" xfId="70" applyFont="1" applyFill="1" applyBorder="1" applyAlignment="1">
      <alignment vertical="center"/>
    </xf>
    <xf numFmtId="0" fontId="57" fillId="10" borderId="8" xfId="70" applyFont="1" applyFill="1" applyBorder="1" applyAlignment="1">
      <alignment horizontal="right" vertical="center"/>
    </xf>
    <xf numFmtId="38" fontId="59" fillId="10" borderId="11" xfId="78" applyFont="1" applyFill="1" applyBorder="1" applyAlignment="1">
      <alignment horizontal="center" vertical="center"/>
    </xf>
    <xf numFmtId="176" fontId="59" fillId="10" borderId="8" xfId="78" applyNumberFormat="1" applyFont="1" applyFill="1" applyBorder="1" applyAlignment="1">
      <alignment horizontal="center" vertical="center"/>
    </xf>
    <xf numFmtId="38" fontId="59" fillId="10" borderId="11" xfId="63" applyFont="1" applyFill="1" applyBorder="1" applyAlignment="1">
      <alignment horizontal="center" vertical="center"/>
    </xf>
    <xf numFmtId="176" fontId="59" fillId="10" borderId="8" xfId="63" applyNumberFormat="1" applyFont="1" applyFill="1" applyBorder="1" applyAlignment="1">
      <alignment horizontal="center" vertical="center"/>
    </xf>
    <xf numFmtId="176" fontId="168" fillId="10" borderId="11" xfId="63" applyNumberFormat="1" applyFont="1" applyFill="1" applyBorder="1" applyAlignment="1">
      <alignment horizontal="center" vertical="center"/>
    </xf>
    <xf numFmtId="176" fontId="168" fillId="11" borderId="8" xfId="63" applyNumberFormat="1" applyFont="1" applyFill="1" applyBorder="1" applyAlignment="1">
      <alignment horizontal="center" vertical="center"/>
    </xf>
    <xf numFmtId="38" fontId="59" fillId="11" borderId="11" xfId="63" applyFont="1" applyFill="1" applyBorder="1" applyAlignment="1">
      <alignment horizontal="center" vertical="center"/>
    </xf>
    <xf numFmtId="176" fontId="59" fillId="11" borderId="8" xfId="63" applyNumberFormat="1" applyFont="1" applyFill="1" applyBorder="1" applyAlignment="1">
      <alignment horizontal="center" vertical="center"/>
    </xf>
    <xf numFmtId="38" fontId="59" fillId="0" borderId="11" xfId="78" applyFont="1" applyFill="1" applyBorder="1" applyAlignment="1">
      <alignment horizontal="center" vertical="center"/>
    </xf>
    <xf numFmtId="176" fontId="59" fillId="0" borderId="8" xfId="78" applyNumberFormat="1" applyFont="1" applyFill="1" applyBorder="1" applyAlignment="1">
      <alignment horizontal="center" vertical="center"/>
    </xf>
    <xf numFmtId="176" fontId="59" fillId="11" borderId="8" xfId="78" applyNumberFormat="1" applyFont="1" applyFill="1" applyBorder="1" applyAlignment="1">
      <alignment horizontal="center" vertical="center"/>
    </xf>
    <xf numFmtId="0" fontId="195" fillId="40" borderId="8" xfId="70" applyFont="1" applyFill="1" applyBorder="1" applyAlignment="1">
      <alignment vertical="center"/>
    </xf>
    <xf numFmtId="0" fontId="141" fillId="40" borderId="8" xfId="70" applyFont="1" applyFill="1" applyBorder="1" applyAlignment="1">
      <alignment horizontal="right" vertical="center"/>
    </xf>
    <xf numFmtId="0" fontId="64" fillId="40" borderId="8" xfId="70" applyFont="1" applyFill="1" applyBorder="1" applyAlignment="1">
      <alignment horizontal="right" vertical="center"/>
    </xf>
    <xf numFmtId="0" fontId="60" fillId="40" borderId="8" xfId="70" applyFont="1" applyFill="1" applyBorder="1" applyAlignment="1">
      <alignment vertical="center"/>
    </xf>
    <xf numFmtId="221" fontId="50" fillId="0" borderId="8" xfId="78" applyNumberFormat="1" applyFont="1" applyFill="1" applyBorder="1" applyAlignment="1">
      <alignment horizontal="right" vertical="center"/>
    </xf>
    <xf numFmtId="221" fontId="72" fillId="0" borderId="8" xfId="70" applyNumberFormat="1" applyFont="1" applyBorder="1" applyAlignment="1" applyProtection="1">
      <alignment horizontal="right" vertical="center"/>
      <protection hidden="1"/>
    </xf>
    <xf numFmtId="177" fontId="72" fillId="11" borderId="8" xfId="70" applyNumberFormat="1" applyFont="1" applyFill="1" applyBorder="1" applyAlignment="1" applyProtection="1">
      <alignment horizontal="right" vertical="center"/>
      <protection hidden="1"/>
    </xf>
    <xf numFmtId="221" fontId="72" fillId="11" borderId="8" xfId="70" applyNumberFormat="1" applyFont="1" applyFill="1" applyBorder="1" applyAlignment="1" applyProtection="1">
      <alignment horizontal="right" vertical="center"/>
      <protection hidden="1"/>
    </xf>
    <xf numFmtId="221" fontId="54" fillId="0" borderId="8" xfId="78" applyNumberFormat="1" applyFont="1" applyFill="1" applyBorder="1" applyAlignment="1">
      <alignment horizontal="right" vertical="center"/>
    </xf>
    <xf numFmtId="221" fontId="65" fillId="0" borderId="8" xfId="70" applyNumberFormat="1" applyFont="1" applyBorder="1" applyAlignment="1" applyProtection="1">
      <alignment horizontal="right" vertical="center"/>
      <protection hidden="1"/>
    </xf>
    <xf numFmtId="177" fontId="65" fillId="0" borderId="8" xfId="70" applyNumberFormat="1" applyFont="1" applyBorder="1" applyAlignment="1" applyProtection="1">
      <alignment horizontal="right" vertical="center"/>
      <protection hidden="1"/>
    </xf>
    <xf numFmtId="201" fontId="54" fillId="0" borderId="8" xfId="78" applyNumberFormat="1" applyFont="1" applyFill="1" applyBorder="1" applyAlignment="1">
      <alignment horizontal="right" vertical="center"/>
    </xf>
    <xf numFmtId="0" fontId="60" fillId="10" borderId="8" xfId="70" applyFont="1" applyFill="1" applyBorder="1" applyAlignment="1">
      <alignment vertical="center"/>
    </xf>
    <xf numFmtId="0" fontId="60" fillId="10" borderId="8" xfId="70" applyFont="1" applyFill="1" applyBorder="1" applyAlignment="1">
      <alignment horizontal="right" vertical="center"/>
    </xf>
    <xf numFmtId="38" fontId="59" fillId="0" borderId="11" xfId="78" applyFont="1" applyBorder="1" applyAlignment="1">
      <alignment horizontal="center" vertical="center"/>
    </xf>
    <xf numFmtId="176" fontId="59" fillId="0" borderId="8" xfId="78" applyNumberFormat="1" applyFont="1" applyBorder="1" applyAlignment="1">
      <alignment horizontal="center" vertical="center"/>
    </xf>
    <xf numFmtId="221" fontId="50" fillId="0" borderId="8" xfId="70" applyNumberFormat="1" applyFont="1" applyBorder="1" applyAlignment="1" applyProtection="1">
      <alignment horizontal="right" vertical="center"/>
      <protection hidden="1"/>
    </xf>
    <xf numFmtId="221" fontId="50" fillId="11" borderId="8" xfId="70" applyNumberFormat="1" applyFont="1" applyFill="1" applyBorder="1" applyAlignment="1" applyProtection="1">
      <alignment horizontal="right" vertical="center"/>
      <protection hidden="1"/>
    </xf>
    <xf numFmtId="177" fontId="72" fillId="0" borderId="8" xfId="70" applyNumberFormat="1" applyFont="1" applyBorder="1" applyAlignment="1" applyProtection="1">
      <alignment horizontal="right" vertical="center"/>
      <protection hidden="1"/>
    </xf>
    <xf numFmtId="38" fontId="152" fillId="10" borderId="11" xfId="63" quotePrefix="1" applyFont="1" applyFill="1" applyBorder="1" applyAlignment="1">
      <alignment horizontal="center" vertical="center"/>
    </xf>
    <xf numFmtId="38" fontId="152" fillId="10" borderId="8" xfId="63" quotePrefix="1" applyFont="1" applyFill="1" applyBorder="1" applyAlignment="1">
      <alignment horizontal="center" vertical="center"/>
    </xf>
    <xf numFmtId="176" fontId="169" fillId="11" borderId="8" xfId="63" applyNumberFormat="1" applyFont="1" applyFill="1" applyBorder="1" applyAlignment="1">
      <alignment horizontal="center" vertical="center" wrapText="1"/>
    </xf>
    <xf numFmtId="176" fontId="169" fillId="10" borderId="8" xfId="63" applyNumberFormat="1" applyFont="1" applyFill="1" applyBorder="1" applyAlignment="1">
      <alignment horizontal="center" vertical="center" wrapText="1"/>
    </xf>
    <xf numFmtId="0" fontId="41" fillId="0" borderId="11" xfId="0" applyFont="1" applyBorder="1" applyAlignment="1">
      <alignment horizontal="center" vertical="center"/>
    </xf>
    <xf numFmtId="0" fontId="160" fillId="0" borderId="8" xfId="67" applyFont="1" applyBorder="1" applyAlignment="1">
      <alignment horizontal="left" vertical="center"/>
    </xf>
    <xf numFmtId="0" fontId="145" fillId="10" borderId="8" xfId="69" applyFont="1" applyFill="1" applyBorder="1" applyAlignment="1">
      <alignment vertical="center"/>
    </xf>
    <xf numFmtId="0" fontId="145" fillId="10" borderId="8" xfId="69" applyFont="1" applyFill="1" applyBorder="1" applyAlignment="1">
      <alignment horizontal="right" vertical="center"/>
    </xf>
    <xf numFmtId="178" fontId="145" fillId="10" borderId="8" xfId="69" applyNumberFormat="1" applyFont="1" applyFill="1" applyBorder="1" applyAlignment="1">
      <alignment horizontal="right" vertical="center"/>
    </xf>
    <xf numFmtId="49" fontId="60" fillId="11" borderId="8" xfId="69" applyNumberFormat="1" applyFont="1" applyFill="1" applyBorder="1" applyAlignment="1">
      <alignment vertical="center"/>
    </xf>
    <xf numFmtId="176" fontId="59" fillId="11" borderId="8" xfId="63" applyNumberFormat="1" applyFont="1" applyFill="1" applyBorder="1" applyAlignment="1">
      <alignment vertical="center"/>
    </xf>
    <xf numFmtId="176" fontId="59" fillId="11" borderId="8" xfId="63" quotePrefix="1" applyNumberFormat="1" applyFont="1" applyFill="1" applyBorder="1" applyAlignment="1">
      <alignment vertical="center"/>
    </xf>
    <xf numFmtId="176" fontId="172" fillId="11" borderId="8" xfId="63" applyNumberFormat="1" applyFont="1" applyFill="1" applyBorder="1" applyAlignment="1">
      <alignment horizontal="center" vertical="center" wrapText="1"/>
    </xf>
    <xf numFmtId="183" fontId="54" fillId="11" borderId="8" xfId="63" applyNumberFormat="1" applyFont="1" applyFill="1" applyBorder="1" applyAlignment="1">
      <alignment horizontal="right" vertical="center"/>
    </xf>
    <xf numFmtId="183" fontId="65" fillId="11" borderId="8" xfId="63" applyNumberFormat="1" applyFont="1" applyFill="1" applyBorder="1" applyAlignment="1">
      <alignment horizontal="right" vertical="center"/>
    </xf>
    <xf numFmtId="38" fontId="195" fillId="10" borderId="8" xfId="78" applyFont="1" applyFill="1" applyBorder="1" applyAlignment="1">
      <alignment horizontal="left" vertical="center"/>
    </xf>
    <xf numFmtId="0" fontId="60" fillId="10" borderId="8" xfId="74" applyFont="1" applyFill="1" applyBorder="1" applyAlignment="1">
      <alignment vertical="center"/>
    </xf>
    <xf numFmtId="0" fontId="57" fillId="10" borderId="8" xfId="74" applyFont="1" applyFill="1" applyBorder="1" applyAlignment="1">
      <alignment horizontal="center" vertical="center"/>
    </xf>
    <xf numFmtId="0" fontId="57" fillId="10" borderId="8" xfId="69" applyFont="1" applyFill="1" applyBorder="1" applyAlignment="1">
      <alignment horizontal="center" vertical="center"/>
    </xf>
    <xf numFmtId="0" fontId="57" fillId="10" borderId="11" xfId="74" applyFont="1" applyFill="1" applyBorder="1" applyAlignment="1">
      <alignment horizontal="center" vertical="center"/>
    </xf>
    <xf numFmtId="0" fontId="59" fillId="10" borderId="11" xfId="69" applyFont="1" applyFill="1" applyBorder="1" applyAlignment="1">
      <alignment horizontal="center" vertical="center"/>
    </xf>
    <xf numFmtId="176" fontId="59" fillId="10" borderId="11" xfId="63" applyNumberFormat="1" applyFont="1" applyFill="1" applyBorder="1" applyAlignment="1">
      <alignment horizontal="center" vertical="center"/>
    </xf>
    <xf numFmtId="0" fontId="57" fillId="11" borderId="8" xfId="69" applyFont="1" applyFill="1" applyBorder="1" applyAlignment="1">
      <alignment horizontal="center" vertical="center"/>
    </xf>
    <xf numFmtId="0" fontId="59" fillId="10" borderId="8" xfId="69" applyFont="1" applyFill="1" applyBorder="1" applyAlignment="1">
      <alignment horizontal="center" vertical="center"/>
    </xf>
    <xf numFmtId="0" fontId="59" fillId="10" borderId="11" xfId="74" applyFont="1" applyFill="1" applyBorder="1" applyAlignment="1">
      <alignment horizontal="center" vertical="center"/>
    </xf>
    <xf numFmtId="0" fontId="195" fillId="40" borderId="8" xfId="74" applyFont="1" applyFill="1" applyBorder="1" applyAlignment="1">
      <alignment vertical="center"/>
    </xf>
    <xf numFmtId="0" fontId="60" fillId="40" borderId="8" xfId="74" applyFont="1" applyFill="1" applyBorder="1" applyAlignment="1">
      <alignment vertical="center"/>
    </xf>
    <xf numFmtId="176" fontId="54" fillId="11" borderId="8" xfId="78" applyNumberFormat="1" applyFont="1" applyFill="1" applyBorder="1" applyAlignment="1">
      <alignment horizontal="right" vertical="center"/>
    </xf>
    <xf numFmtId="38" fontId="60" fillId="10" borderId="8" xfId="78" applyFont="1" applyFill="1" applyBorder="1" applyAlignment="1">
      <alignment horizontal="left" vertical="center"/>
    </xf>
    <xf numFmtId="0" fontId="60" fillId="10" borderId="8" xfId="74" applyFont="1" applyFill="1" applyBorder="1" applyAlignment="1">
      <alignment horizontal="right" vertical="top"/>
    </xf>
    <xf numFmtId="0" fontId="59" fillId="11" borderId="8" xfId="69" applyFont="1" applyFill="1" applyBorder="1" applyAlignment="1">
      <alignment horizontal="center" vertical="center"/>
    </xf>
    <xf numFmtId="201" fontId="54" fillId="11" borderId="8" xfId="74" applyNumberFormat="1" applyFont="1" applyFill="1" applyBorder="1" applyAlignment="1">
      <alignment horizontal="right" vertical="center"/>
    </xf>
    <xf numFmtId="221" fontId="54" fillId="11" borderId="8" xfId="74" applyNumberFormat="1" applyFont="1" applyFill="1" applyBorder="1" applyAlignment="1">
      <alignment horizontal="right" vertical="center"/>
    </xf>
    <xf numFmtId="193" fontId="54" fillId="11" borderId="8" xfId="74" applyNumberFormat="1" applyFont="1" applyFill="1" applyBorder="1" applyAlignment="1">
      <alignment horizontal="right" vertical="center"/>
    </xf>
    <xf numFmtId="0" fontId="57" fillId="10" borderId="8" xfId="74" applyFont="1" applyFill="1" applyBorder="1" applyAlignment="1">
      <alignment vertical="center"/>
    </xf>
    <xf numFmtId="0" fontId="156" fillId="10" borderId="8" xfId="74" applyFont="1" applyFill="1" applyBorder="1" applyAlignment="1">
      <alignment horizontal="right" vertical="center"/>
    </xf>
    <xf numFmtId="0" fontId="59" fillId="10" borderId="8" xfId="74" applyFont="1" applyFill="1" applyBorder="1" applyAlignment="1">
      <alignment horizontal="center" vertical="center"/>
    </xf>
    <xf numFmtId="222" fontId="50" fillId="11" borderId="8" xfId="75" applyNumberFormat="1" applyFont="1" applyFill="1" applyBorder="1" applyAlignment="1">
      <alignment vertical="center"/>
    </xf>
    <xf numFmtId="222" fontId="50" fillId="11" borderId="8" xfId="75" applyNumberFormat="1" applyFont="1" applyFill="1" applyBorder="1" applyAlignment="1">
      <alignment horizontal="right" vertical="center"/>
    </xf>
    <xf numFmtId="222" fontId="50" fillId="0" borderId="8" xfId="75" applyNumberFormat="1" applyFont="1" applyFill="1" applyBorder="1" applyAlignment="1">
      <alignment vertical="center"/>
    </xf>
    <xf numFmtId="222" fontId="72" fillId="11" borderId="8" xfId="75" applyNumberFormat="1" applyFont="1" applyFill="1" applyBorder="1" applyAlignment="1">
      <alignment horizontal="right" vertical="center"/>
    </xf>
    <xf numFmtId="222" fontId="54" fillId="10" borderId="8" xfId="74" applyNumberFormat="1" applyFont="1" applyFill="1" applyBorder="1" applyAlignment="1">
      <alignment horizontal="right" vertical="center"/>
    </xf>
    <xf numFmtId="222" fontId="65" fillId="10" borderId="8" xfId="74" applyNumberFormat="1" applyFont="1" applyFill="1" applyBorder="1" applyAlignment="1">
      <alignment horizontal="right" vertical="center"/>
    </xf>
    <xf numFmtId="38" fontId="59" fillId="0" borderId="8" xfId="78" applyFont="1" applyBorder="1" applyAlignment="1">
      <alignment horizontal="left" vertical="center"/>
    </xf>
    <xf numFmtId="0" fontId="60" fillId="0" borderId="8" xfId="73" applyFont="1" applyBorder="1" applyAlignment="1">
      <alignment horizontal="center"/>
    </xf>
    <xf numFmtId="0" fontId="60" fillId="0" borderId="8" xfId="73" applyFont="1" applyBorder="1" applyAlignment="1">
      <alignment horizontal="right"/>
    </xf>
    <xf numFmtId="0" fontId="59" fillId="0" borderId="8" xfId="73" applyFont="1" applyBorder="1" applyAlignment="1">
      <alignment horizontal="center" vertical="center"/>
    </xf>
    <xf numFmtId="0" fontId="59" fillId="0" borderId="8" xfId="73" quotePrefix="1" applyFont="1" applyBorder="1" applyAlignment="1">
      <alignment horizontal="center" vertical="center"/>
    </xf>
    <xf numFmtId="0" fontId="188" fillId="40" borderId="8" xfId="73" applyFont="1" applyFill="1" applyBorder="1" applyAlignment="1">
      <alignment vertical="center"/>
    </xf>
    <xf numFmtId="0" fontId="188" fillId="40" borderId="8" xfId="73" applyFont="1" applyFill="1" applyBorder="1" applyAlignment="1">
      <alignment horizontal="right" vertical="center"/>
    </xf>
    <xf numFmtId="0" fontId="67" fillId="40" borderId="8" xfId="73" applyFont="1" applyFill="1" applyBorder="1" applyAlignment="1">
      <alignment horizontal="right" vertical="center"/>
    </xf>
    <xf numFmtId="0" fontId="67" fillId="40" borderId="8" xfId="73" applyFont="1" applyFill="1" applyBorder="1" applyAlignment="1">
      <alignment vertical="center"/>
    </xf>
    <xf numFmtId="183" fontId="175" fillId="11" borderId="8" xfId="79" applyNumberFormat="1" applyFont="1" applyFill="1" applyBorder="1" applyAlignment="1">
      <alignment horizontal="right" vertical="center"/>
    </xf>
    <xf numFmtId="0" fontId="175" fillId="11" borderId="8" xfId="79" applyNumberFormat="1" applyFont="1" applyFill="1" applyBorder="1" applyAlignment="1">
      <alignment horizontal="right" vertical="center"/>
    </xf>
    <xf numFmtId="177" fontId="175" fillId="11" borderId="8" xfId="79" applyNumberFormat="1" applyFont="1" applyFill="1" applyBorder="1" applyAlignment="1">
      <alignment horizontal="right" vertical="center"/>
    </xf>
    <xf numFmtId="0" fontId="43" fillId="10" borderId="8" xfId="72" applyFont="1" applyFill="1" applyBorder="1" applyAlignment="1">
      <alignment horizontal="left" vertical="center"/>
    </xf>
    <xf numFmtId="0" fontId="18" fillId="10" borderId="8" xfId="73" applyFont="1" applyFill="1" applyBorder="1"/>
    <xf numFmtId="0" fontId="18" fillId="10" borderId="8" xfId="73" applyFont="1" applyFill="1" applyBorder="1" applyAlignment="1">
      <alignment horizontal="right"/>
    </xf>
    <xf numFmtId="0" fontId="204" fillId="40" borderId="2" xfId="73" applyFont="1" applyFill="1" applyBorder="1" applyAlignment="1">
      <alignment vertical="center"/>
    </xf>
    <xf numFmtId="0" fontId="216" fillId="40" borderId="2" xfId="72" applyFont="1" applyFill="1" applyBorder="1"/>
    <xf numFmtId="0" fontId="216" fillId="40" borderId="2" xfId="73" applyFont="1" applyFill="1" applyBorder="1" applyAlignment="1">
      <alignment vertical="center"/>
    </xf>
    <xf numFmtId="0" fontId="13" fillId="40" borderId="2" xfId="73" applyFont="1" applyFill="1" applyBorder="1" applyAlignment="1">
      <alignment vertical="center"/>
    </xf>
    <xf numFmtId="0" fontId="13" fillId="40" borderId="2" xfId="73" applyFont="1" applyFill="1" applyBorder="1"/>
    <xf numFmtId="201" fontId="213" fillId="11" borderId="2" xfId="63" applyNumberFormat="1" applyFont="1" applyFill="1" applyBorder="1"/>
    <xf numFmtId="201" fontId="213" fillId="11" borderId="2" xfId="73" applyNumberFormat="1" applyFont="1" applyFill="1" applyBorder="1"/>
    <xf numFmtId="201" fontId="213" fillId="11" borderId="2" xfId="63" applyNumberFormat="1" applyFont="1" applyFill="1" applyBorder="1" applyAlignment="1">
      <alignment horizontal="right" vertical="center"/>
    </xf>
    <xf numFmtId="221" fontId="213" fillId="11" borderId="2" xfId="63" applyNumberFormat="1" applyFont="1" applyFill="1" applyBorder="1" applyAlignment="1">
      <alignment horizontal="right" vertical="center"/>
    </xf>
    <xf numFmtId="184" fontId="213" fillId="11" borderId="2" xfId="63" applyNumberFormat="1" applyFont="1" applyFill="1" applyBorder="1" applyAlignment="1">
      <alignment horizontal="right" vertical="center"/>
    </xf>
    <xf numFmtId="201" fontId="213" fillId="11" borderId="2" xfId="78" applyNumberFormat="1" applyFont="1" applyFill="1" applyBorder="1" applyAlignment="1">
      <alignment horizontal="right" vertical="center"/>
    </xf>
    <xf numFmtId="221" fontId="213" fillId="11" borderId="2" xfId="78" applyNumberFormat="1" applyFont="1" applyFill="1" applyBorder="1" applyAlignment="1">
      <alignment horizontal="right" vertical="center"/>
    </xf>
    <xf numFmtId="184" fontId="213" fillId="11" borderId="2" xfId="78" applyNumberFormat="1" applyFont="1" applyFill="1" applyBorder="1" applyAlignment="1">
      <alignment horizontal="right" vertical="center"/>
    </xf>
    <xf numFmtId="221" fontId="213" fillId="11" borderId="2" xfId="72" applyNumberFormat="1" applyFont="1" applyFill="1" applyBorder="1"/>
    <xf numFmtId="176" fontId="172" fillId="11" borderId="8" xfId="63" quotePrefix="1" applyNumberFormat="1" applyFont="1" applyFill="1" applyBorder="1" applyAlignment="1">
      <alignment horizontal="center" vertical="center" wrapText="1"/>
    </xf>
    <xf numFmtId="201" fontId="213" fillId="11" borderId="8" xfId="63" applyNumberFormat="1" applyFont="1" applyFill="1" applyBorder="1"/>
    <xf numFmtId="201" fontId="213" fillId="11" borderId="8" xfId="73" applyNumberFormat="1" applyFont="1" applyFill="1" applyBorder="1"/>
    <xf numFmtId="201" fontId="213" fillId="11" borderId="8" xfId="63" applyNumberFormat="1" applyFont="1" applyFill="1" applyBorder="1" applyAlignment="1">
      <alignment vertical="center"/>
    </xf>
    <xf numFmtId="221" fontId="213" fillId="11" borderId="8" xfId="63" applyNumberFormat="1" applyFont="1" applyFill="1" applyBorder="1" applyAlignment="1">
      <alignment vertical="center"/>
    </xf>
    <xf numFmtId="184" fontId="213" fillId="11" borderId="8" xfId="63" applyNumberFormat="1" applyFont="1" applyFill="1" applyBorder="1" applyAlignment="1">
      <alignment vertical="center"/>
    </xf>
    <xf numFmtId="201" fontId="213" fillId="11" borderId="8" xfId="78" applyNumberFormat="1" applyFont="1" applyFill="1" applyBorder="1" applyAlignment="1">
      <alignment vertical="center"/>
    </xf>
    <xf numFmtId="221" fontId="213" fillId="11" borderId="8" xfId="78" applyNumberFormat="1" applyFont="1" applyFill="1" applyBorder="1" applyAlignment="1">
      <alignment vertical="center"/>
    </xf>
    <xf numFmtId="184" fontId="213" fillId="11" borderId="8" xfId="78" applyNumberFormat="1" applyFont="1" applyFill="1" applyBorder="1" applyAlignment="1">
      <alignment vertical="center"/>
    </xf>
    <xf numFmtId="221" fontId="213" fillId="11" borderId="8" xfId="72" applyNumberFormat="1" applyFont="1" applyFill="1" applyBorder="1"/>
    <xf numFmtId="201" fontId="50" fillId="11" borderId="0" xfId="63" applyNumberFormat="1" applyFont="1" applyFill="1" applyBorder="1"/>
    <xf numFmtId="201" fontId="50" fillId="11" borderId="0" xfId="73" applyNumberFormat="1" applyFont="1" applyFill="1" applyBorder="1"/>
    <xf numFmtId="221" fontId="50" fillId="11" borderId="0" xfId="63" applyNumberFormat="1" applyFont="1" applyFill="1" applyBorder="1" applyAlignment="1">
      <alignment horizontal="right" vertical="center"/>
    </xf>
    <xf numFmtId="221" fontId="50" fillId="11" borderId="0" xfId="72" applyNumberFormat="1" applyFont="1" applyFill="1"/>
    <xf numFmtId="201" fontId="50" fillId="11" borderId="9" xfId="63" applyNumberFormat="1" applyFont="1" applyFill="1" applyBorder="1"/>
    <xf numFmtId="201" fontId="50" fillId="11" borderId="9" xfId="73" applyNumberFormat="1" applyFont="1" applyFill="1" applyBorder="1"/>
    <xf numFmtId="221" fontId="50" fillId="11" borderId="9" xfId="72" applyNumberFormat="1" applyFont="1" applyFill="1" applyBorder="1"/>
    <xf numFmtId="201" fontId="50" fillId="11" borderId="17" xfId="63" applyNumberFormat="1" applyFont="1" applyFill="1" applyBorder="1" applyAlignment="1">
      <alignment horizontal="right"/>
    </xf>
    <xf numFmtId="201" fontId="50" fillId="11" borderId="17" xfId="63" applyNumberFormat="1" applyFont="1" applyFill="1" applyBorder="1"/>
    <xf numFmtId="201" fontId="50" fillId="11" borderId="17" xfId="73" applyNumberFormat="1" applyFont="1" applyFill="1" applyBorder="1"/>
    <xf numFmtId="221" fontId="213" fillId="11" borderId="2" xfId="58" applyNumberFormat="1" applyFont="1" applyFill="1" applyBorder="1" applyAlignment="1">
      <alignment horizontal="right" vertical="center"/>
    </xf>
    <xf numFmtId="221" fontId="175" fillId="11" borderId="9" xfId="78" applyNumberFormat="1" applyFont="1" applyFill="1" applyBorder="1" applyAlignment="1">
      <alignment horizontal="right" vertical="center"/>
    </xf>
    <xf numFmtId="49" fontId="57" fillId="10" borderId="8" xfId="69" applyNumberFormat="1" applyFont="1" applyFill="1" applyBorder="1" applyAlignment="1">
      <alignment vertical="center"/>
    </xf>
    <xf numFmtId="38" fontId="59" fillId="10" borderId="8" xfId="63" applyFont="1" applyFill="1" applyBorder="1" applyAlignment="1">
      <alignment horizontal="center" vertical="center"/>
    </xf>
    <xf numFmtId="38" fontId="59" fillId="10" borderId="8" xfId="78" applyFont="1" applyFill="1" applyBorder="1" applyAlignment="1">
      <alignment horizontal="center" vertical="center"/>
    </xf>
    <xf numFmtId="176" fontId="168" fillId="10" borderId="8" xfId="63" applyNumberFormat="1" applyFont="1" applyFill="1" applyBorder="1" applyAlignment="1">
      <alignment horizontal="center" vertical="center"/>
    </xf>
    <xf numFmtId="0" fontId="195" fillId="40" borderId="2" xfId="69" applyFont="1" applyFill="1" applyBorder="1" applyAlignment="1">
      <alignment horizontal="right" vertical="center"/>
    </xf>
    <xf numFmtId="0" fontId="67" fillId="40" borderId="2" xfId="69" applyFont="1" applyFill="1" applyBorder="1" applyAlignment="1">
      <alignment vertical="center"/>
    </xf>
    <xf numFmtId="0" fontId="60" fillId="40" borderId="2" xfId="69" applyFont="1" applyFill="1" applyBorder="1" applyAlignment="1">
      <alignment horizontal="right" vertical="center"/>
    </xf>
    <xf numFmtId="221" fontId="214" fillId="11" borderId="2" xfId="63" applyNumberFormat="1" applyFont="1" applyFill="1" applyBorder="1" applyAlignment="1">
      <alignment horizontal="right" vertical="center"/>
    </xf>
    <xf numFmtId="221" fontId="213" fillId="11" borderId="2" xfId="79" applyNumberFormat="1" applyFont="1" applyFill="1" applyBorder="1" applyAlignment="1">
      <alignment horizontal="right" vertical="center"/>
    </xf>
    <xf numFmtId="221" fontId="214" fillId="11" borderId="2" xfId="78" applyNumberFormat="1" applyFont="1" applyFill="1" applyBorder="1" applyAlignment="1">
      <alignment horizontal="right" vertical="center"/>
    </xf>
    <xf numFmtId="180" fontId="214" fillId="11" borderId="2" xfId="78" applyNumberFormat="1" applyFont="1" applyFill="1" applyBorder="1" applyAlignment="1">
      <alignment horizontal="right" vertical="center"/>
    </xf>
    <xf numFmtId="49" fontId="147" fillId="10" borderId="8" xfId="69" applyNumberFormat="1" applyFont="1" applyFill="1" applyBorder="1" applyAlignment="1">
      <alignment vertical="center"/>
    </xf>
    <xf numFmtId="49" fontId="57" fillId="10" borderId="8" xfId="69" applyNumberFormat="1" applyFont="1" applyFill="1" applyBorder="1" applyAlignment="1">
      <alignment horizontal="right" vertical="center"/>
    </xf>
    <xf numFmtId="49" fontId="66" fillId="10" borderId="8" xfId="69" applyNumberFormat="1" applyFont="1" applyFill="1" applyBorder="1" applyAlignment="1">
      <alignment horizontal="right" vertical="center"/>
    </xf>
    <xf numFmtId="49" fontId="201" fillId="40" borderId="6" xfId="69" applyNumberFormat="1" applyFont="1" applyFill="1" applyBorder="1" applyAlignment="1">
      <alignment vertical="center"/>
    </xf>
    <xf numFmtId="49" fontId="205" fillId="40" borderId="6" xfId="69" applyNumberFormat="1" applyFont="1" applyFill="1" applyBorder="1" applyAlignment="1">
      <alignment vertical="center"/>
    </xf>
    <xf numFmtId="49" fontId="67" fillId="40" borderId="6" xfId="69" applyNumberFormat="1" applyFont="1" applyFill="1" applyBorder="1" applyAlignment="1">
      <alignment vertical="center"/>
    </xf>
    <xf numFmtId="201" fontId="175" fillId="11" borderId="6" xfId="63" applyNumberFormat="1" applyFont="1" applyFill="1" applyBorder="1" applyAlignment="1">
      <alignment horizontal="right" vertical="center"/>
    </xf>
    <xf numFmtId="201" fontId="175" fillId="11" borderId="6" xfId="78" applyNumberFormat="1" applyFont="1" applyFill="1" applyBorder="1" applyAlignment="1">
      <alignment horizontal="right" vertical="center"/>
    </xf>
    <xf numFmtId="221" fontId="175" fillId="11" borderId="6" xfId="78" applyNumberFormat="1" applyFont="1" applyFill="1" applyBorder="1" applyAlignment="1">
      <alignment horizontal="right" vertical="center"/>
    </xf>
    <xf numFmtId="180" fontId="175" fillId="11" borderId="6" xfId="78" applyNumberFormat="1" applyFont="1" applyFill="1" applyBorder="1" applyAlignment="1">
      <alignment horizontal="right" vertical="center"/>
    </xf>
    <xf numFmtId="0" fontId="67" fillId="11" borderId="2" xfId="69" applyFont="1" applyFill="1" applyBorder="1" applyAlignment="1">
      <alignment vertical="center"/>
    </xf>
    <xf numFmtId="0" fontId="205" fillId="40" borderId="2" xfId="69" applyFont="1" applyFill="1" applyBorder="1" applyAlignment="1">
      <alignment vertical="center"/>
    </xf>
    <xf numFmtId="0" fontId="186" fillId="40" borderId="2" xfId="69" applyFont="1" applyFill="1" applyBorder="1" applyAlignment="1">
      <alignment vertical="center"/>
    </xf>
    <xf numFmtId="201" fontId="175" fillId="11" borderId="2" xfId="63" applyNumberFormat="1" applyFont="1" applyFill="1" applyBorder="1" applyAlignment="1">
      <alignment horizontal="right" vertical="center"/>
    </xf>
    <xf numFmtId="201" fontId="175" fillId="11" borderId="2" xfId="71" applyNumberFormat="1" applyFont="1" applyFill="1" applyBorder="1" applyAlignment="1">
      <alignment horizontal="right" vertical="center"/>
    </xf>
    <xf numFmtId="201" fontId="175" fillId="11" borderId="2" xfId="78" applyNumberFormat="1" applyFont="1" applyFill="1" applyBorder="1" applyAlignment="1">
      <alignment horizontal="right" vertical="center"/>
    </xf>
    <xf numFmtId="177" fontId="175" fillId="11" borderId="2" xfId="71" applyNumberFormat="1" applyFont="1" applyFill="1" applyBorder="1" applyAlignment="1">
      <alignment horizontal="right" vertical="center"/>
    </xf>
    <xf numFmtId="201" fontId="213" fillId="11" borderId="2" xfId="71" applyNumberFormat="1" applyFont="1" applyFill="1" applyBorder="1" applyAlignment="1">
      <alignment horizontal="right" vertical="center"/>
    </xf>
    <xf numFmtId="177" fontId="213" fillId="11" borderId="2" xfId="71" applyNumberFormat="1" applyFont="1" applyFill="1" applyBorder="1" applyAlignment="1">
      <alignment horizontal="right" vertical="center"/>
    </xf>
    <xf numFmtId="0" fontId="59" fillId="0" borderId="11" xfId="0" applyFont="1" applyBorder="1" applyAlignment="1">
      <alignment horizontal="center" vertical="center"/>
    </xf>
    <xf numFmtId="3" fontId="54" fillId="11" borderId="8" xfId="63" applyNumberFormat="1" applyFont="1" applyFill="1" applyBorder="1" applyAlignment="1">
      <alignment horizontal="right" vertical="center"/>
    </xf>
    <xf numFmtId="38" fontId="54" fillId="11" borderId="8" xfId="63" applyFont="1" applyFill="1" applyBorder="1" applyAlignment="1">
      <alignment horizontal="right" vertical="center"/>
    </xf>
    <xf numFmtId="221" fontId="65" fillId="11" borderId="8" xfId="63" applyNumberFormat="1" applyFont="1" applyFill="1" applyBorder="1" applyAlignment="1">
      <alignment horizontal="right" vertical="center"/>
    </xf>
    <xf numFmtId="38" fontId="59" fillId="11" borderId="8" xfId="78" applyFont="1" applyFill="1" applyBorder="1" applyAlignment="1">
      <alignment horizontal="left"/>
    </xf>
    <xf numFmtId="0" fontId="60" fillId="10" borderId="8" xfId="69" applyFont="1" applyFill="1" applyBorder="1" applyAlignment="1">
      <alignment horizontal="right" vertical="top"/>
    </xf>
    <xf numFmtId="0" fontId="60" fillId="10" borderId="8" xfId="74" quotePrefix="1" applyFont="1" applyFill="1" applyBorder="1" applyAlignment="1">
      <alignment horizontal="center" vertical="center"/>
    </xf>
    <xf numFmtId="0" fontId="60" fillId="10" borderId="11" xfId="74" quotePrefix="1" applyFont="1" applyFill="1" applyBorder="1" applyAlignment="1">
      <alignment horizontal="center" vertical="center"/>
    </xf>
    <xf numFmtId="0" fontId="60" fillId="10" borderId="11" xfId="74" applyFont="1" applyFill="1" applyBorder="1" applyAlignment="1">
      <alignment horizontal="center" vertical="center"/>
    </xf>
    <xf numFmtId="193" fontId="54" fillId="11" borderId="8" xfId="69" applyNumberFormat="1" applyFont="1" applyFill="1" applyBorder="1" applyAlignment="1">
      <alignment horizontal="right" vertical="center"/>
    </xf>
    <xf numFmtId="183" fontId="54" fillId="11" borderId="8" xfId="69" applyNumberFormat="1" applyFont="1" applyFill="1" applyBorder="1" applyAlignment="1">
      <alignment horizontal="right" vertical="center"/>
    </xf>
    <xf numFmtId="2" fontId="50" fillId="11" borderId="8" xfId="82" applyNumberFormat="1" applyFont="1" applyFill="1" applyBorder="1" applyAlignment="1">
      <alignment horizontal="center" vertical="center"/>
    </xf>
    <xf numFmtId="0" fontId="67" fillId="40" borderId="6" xfId="74" applyFont="1" applyFill="1" applyBorder="1" applyAlignment="1">
      <alignment vertical="center"/>
    </xf>
    <xf numFmtId="2" fontId="213" fillId="11" borderId="6" xfId="82" applyNumberFormat="1" applyFont="1" applyFill="1" applyBorder="1" applyAlignment="1">
      <alignment horizontal="center" vertical="center"/>
    </xf>
    <xf numFmtId="0" fontId="205" fillId="40" borderId="6" xfId="74" applyFont="1" applyFill="1" applyBorder="1" applyAlignment="1">
      <alignment vertical="center"/>
    </xf>
    <xf numFmtId="222" fontId="213" fillId="0" borderId="6" xfId="75" applyNumberFormat="1" applyFont="1" applyFill="1" applyBorder="1" applyAlignment="1">
      <alignment vertical="center"/>
    </xf>
    <xf numFmtId="222" fontId="213" fillId="0" borderId="6" xfId="75" applyNumberFormat="1" applyFont="1" applyFill="1" applyBorder="1" applyAlignment="1">
      <alignment horizontal="right" vertical="center"/>
    </xf>
    <xf numFmtId="222" fontId="214" fillId="0" borderId="6" xfId="75" applyNumberFormat="1" applyFont="1" applyFill="1" applyBorder="1" applyAlignment="1">
      <alignment horizontal="right" vertical="center"/>
    </xf>
    <xf numFmtId="222" fontId="175" fillId="0" borderId="6" xfId="74" applyNumberFormat="1" applyFont="1" applyFill="1" applyBorder="1" applyAlignment="1">
      <alignment horizontal="right" vertical="center"/>
    </xf>
    <xf numFmtId="222" fontId="210" fillId="0" borderId="6" xfId="74" applyNumberFormat="1" applyFont="1" applyFill="1" applyBorder="1" applyAlignment="1">
      <alignment horizontal="right" vertical="center"/>
    </xf>
    <xf numFmtId="222" fontId="72" fillId="11" borderId="0" xfId="75" applyNumberFormat="1" applyFont="1" applyFill="1" applyBorder="1" applyAlignment="1">
      <alignment horizontal="right" vertical="center"/>
    </xf>
    <xf numFmtId="222" fontId="54" fillId="10" borderId="0" xfId="74" applyNumberFormat="1" applyFont="1" applyFill="1" applyBorder="1" applyAlignment="1">
      <alignment horizontal="right" vertical="center"/>
    </xf>
    <xf numFmtId="222" fontId="65" fillId="10" borderId="0" xfId="74" applyNumberFormat="1" applyFont="1" applyFill="1" applyBorder="1" applyAlignment="1">
      <alignment horizontal="right" vertical="center"/>
    </xf>
    <xf numFmtId="179" fontId="65" fillId="11" borderId="9" xfId="63" applyNumberFormat="1" applyFont="1" applyFill="1" applyBorder="1" applyAlignment="1">
      <alignment horizontal="right" vertical="center"/>
    </xf>
    <xf numFmtId="179" fontId="65" fillId="11" borderId="9" xfId="78" applyNumberFormat="1" applyFont="1" applyFill="1" applyBorder="1" applyAlignment="1">
      <alignment horizontal="right" vertical="center"/>
    </xf>
    <xf numFmtId="201" fontId="65" fillId="11" borderId="9" xfId="78" applyNumberFormat="1" applyFont="1" applyFill="1" applyBorder="1" applyAlignment="1">
      <alignment horizontal="right" vertical="center"/>
    </xf>
    <xf numFmtId="0" fontId="201" fillId="40" borderId="49" xfId="69" applyFont="1" applyFill="1" applyBorder="1" applyAlignment="1">
      <alignment vertical="center"/>
    </xf>
    <xf numFmtId="201" fontId="213" fillId="11" borderId="49" xfId="63" applyNumberFormat="1" applyFont="1" applyFill="1" applyBorder="1" applyAlignment="1">
      <alignment horizontal="right" vertical="center"/>
    </xf>
    <xf numFmtId="179" fontId="214" fillId="11" borderId="49" xfId="63" applyNumberFormat="1" applyFont="1" applyFill="1" applyBorder="1" applyAlignment="1">
      <alignment horizontal="right" vertical="center"/>
    </xf>
    <xf numFmtId="179" fontId="214" fillId="11" borderId="49" xfId="78" applyNumberFormat="1" applyFont="1" applyFill="1" applyBorder="1" applyAlignment="1">
      <alignment horizontal="right" vertical="center"/>
    </xf>
    <xf numFmtId="201" fontId="214" fillId="11" borderId="49" xfId="78" applyNumberFormat="1" applyFont="1" applyFill="1" applyBorder="1" applyAlignment="1">
      <alignment horizontal="right" vertical="center"/>
    </xf>
    <xf numFmtId="179" fontId="72" fillId="11" borderId="9" xfId="63" applyNumberFormat="1" applyFont="1" applyFill="1" applyBorder="1" applyAlignment="1">
      <alignment horizontal="right" vertical="center"/>
    </xf>
    <xf numFmtId="179" fontId="72" fillId="11" borderId="9" xfId="78" applyNumberFormat="1" applyFont="1" applyFill="1" applyBorder="1" applyAlignment="1">
      <alignment horizontal="right" vertical="center"/>
    </xf>
    <xf numFmtId="201" fontId="72" fillId="11" borderId="9" xfId="78" applyNumberFormat="1" applyFont="1" applyFill="1" applyBorder="1" applyAlignment="1">
      <alignment horizontal="right" vertical="center"/>
    </xf>
    <xf numFmtId="0" fontId="201" fillId="40" borderId="17" xfId="69" applyFont="1" applyFill="1" applyBorder="1" applyAlignment="1">
      <alignment vertical="center"/>
    </xf>
    <xf numFmtId="0" fontId="67" fillId="40" borderId="17" xfId="69" applyFont="1" applyFill="1" applyBorder="1" applyAlignment="1">
      <alignment vertical="center"/>
    </xf>
    <xf numFmtId="201" fontId="213" fillId="11" borderId="17" xfId="63" applyNumberFormat="1" applyFont="1" applyFill="1" applyBorder="1" applyAlignment="1">
      <alignment horizontal="right" vertical="center"/>
    </xf>
    <xf numFmtId="179" fontId="214" fillId="11" borderId="17" xfId="63" applyNumberFormat="1" applyFont="1" applyFill="1" applyBorder="1" applyAlignment="1">
      <alignment horizontal="right" vertical="center"/>
    </xf>
    <xf numFmtId="201" fontId="213" fillId="11" borderId="17" xfId="78" applyNumberFormat="1" applyFont="1" applyFill="1" applyBorder="1" applyAlignment="1">
      <alignment horizontal="right" vertical="center"/>
    </xf>
    <xf numFmtId="179" fontId="214" fillId="11" borderId="17" xfId="78" applyNumberFormat="1" applyFont="1" applyFill="1" applyBorder="1" applyAlignment="1">
      <alignment horizontal="right" vertical="center"/>
    </xf>
    <xf numFmtId="201" fontId="214" fillId="11" borderId="17" xfId="78" applyNumberFormat="1" applyFont="1" applyFill="1" applyBorder="1" applyAlignment="1">
      <alignment horizontal="right" vertical="center"/>
    </xf>
    <xf numFmtId="201" fontId="50" fillId="11" borderId="9" xfId="71" applyNumberFormat="1" applyFont="1" applyFill="1" applyBorder="1" applyAlignment="1">
      <alignment horizontal="right" vertical="center"/>
    </xf>
    <xf numFmtId="177" fontId="50" fillId="11" borderId="9" xfId="71" applyNumberFormat="1" applyFont="1" applyFill="1" applyBorder="1" applyAlignment="1">
      <alignment horizontal="right" vertical="center"/>
    </xf>
    <xf numFmtId="177" fontId="54" fillId="11" borderId="9" xfId="71" quotePrefix="1" applyNumberFormat="1" applyFont="1" applyFill="1" applyBorder="1" applyAlignment="1">
      <alignment horizontal="right" vertical="center"/>
    </xf>
    <xf numFmtId="0" fontId="186" fillId="40" borderId="49" xfId="69" applyFont="1" applyFill="1" applyBorder="1" applyAlignment="1">
      <alignment vertical="center"/>
    </xf>
    <xf numFmtId="201" fontId="175" fillId="11" borderId="49" xfId="71" applyNumberFormat="1" applyFont="1" applyFill="1" applyBorder="1" applyAlignment="1">
      <alignment horizontal="right" vertical="center"/>
    </xf>
    <xf numFmtId="177" fontId="175" fillId="11" borderId="49" xfId="71" applyNumberFormat="1" applyFont="1" applyFill="1" applyBorder="1" applyAlignment="1">
      <alignment horizontal="right" vertical="center"/>
    </xf>
    <xf numFmtId="201" fontId="213" fillId="11" borderId="49" xfId="71" applyNumberFormat="1" applyFont="1" applyFill="1" applyBorder="1" applyAlignment="1">
      <alignment horizontal="right" vertical="center"/>
    </xf>
    <xf numFmtId="177" fontId="213" fillId="11" borderId="49" xfId="71" applyNumberFormat="1" applyFont="1" applyFill="1" applyBorder="1" applyAlignment="1">
      <alignment horizontal="right" vertical="center"/>
    </xf>
    <xf numFmtId="221" fontId="54" fillId="11" borderId="0" xfId="79" applyNumberFormat="1" applyFont="1" applyFill="1" applyBorder="1" applyAlignment="1">
      <alignment horizontal="right" vertical="center"/>
    </xf>
    <xf numFmtId="0" fontId="152" fillId="10" borderId="0" xfId="67" applyFont="1" applyFill="1" applyAlignment="1">
      <alignment vertical="center"/>
    </xf>
    <xf numFmtId="201" fontId="50" fillId="11" borderId="8" xfId="80" applyNumberFormat="1" applyFont="1" applyFill="1" applyBorder="1" applyAlignment="1">
      <alignment vertical="center"/>
    </xf>
    <xf numFmtId="0" fontId="147" fillId="0" borderId="8" xfId="73" applyFont="1" applyBorder="1" applyAlignment="1">
      <alignment horizontal="center"/>
    </xf>
    <xf numFmtId="0" fontId="147" fillId="0" borderId="8" xfId="73" applyFont="1" applyBorder="1" applyAlignment="1">
      <alignment horizontal="right"/>
    </xf>
    <xf numFmtId="0" fontId="59" fillId="11" borderId="8" xfId="73" quotePrefix="1" applyFont="1" applyFill="1" applyBorder="1" applyAlignment="1">
      <alignment horizontal="center" vertical="center"/>
    </xf>
    <xf numFmtId="0" fontId="57" fillId="0" borderId="0" xfId="73" applyFont="1" applyAlignment="1">
      <alignment vertical="top"/>
    </xf>
    <xf numFmtId="0" fontId="151" fillId="0" borderId="0" xfId="73" applyFont="1" applyAlignment="1">
      <alignment vertical="top"/>
    </xf>
    <xf numFmtId="0" fontId="151" fillId="0" borderId="0" xfId="73" applyFont="1" applyAlignment="1">
      <alignment horizontal="right" vertical="top"/>
    </xf>
    <xf numFmtId="0" fontId="64" fillId="0" borderId="0" xfId="73" applyFont="1" applyAlignment="1">
      <alignment vertical="top"/>
    </xf>
    <xf numFmtId="0" fontId="64" fillId="0" borderId="0" xfId="73" applyFont="1" applyAlignment="1">
      <alignment horizontal="right" vertical="top"/>
    </xf>
    <xf numFmtId="0" fontId="57" fillId="0" borderId="0" xfId="73" applyFont="1" applyAlignment="1">
      <alignment horizontal="right" vertical="top"/>
    </xf>
    <xf numFmtId="0" fontId="57" fillId="11" borderId="0" xfId="73" applyFont="1" applyFill="1" applyAlignment="1">
      <alignment vertical="top"/>
    </xf>
    <xf numFmtId="0" fontId="151" fillId="12" borderId="0" xfId="73" applyFont="1" applyFill="1" applyAlignment="1">
      <alignment vertical="top"/>
    </xf>
    <xf numFmtId="0" fontId="69" fillId="0" borderId="0" xfId="73" applyFont="1" applyAlignment="1">
      <alignment vertical="top"/>
    </xf>
    <xf numFmtId="0" fontId="203" fillId="12" borderId="0" xfId="73" applyFont="1" applyFill="1" applyAlignment="1">
      <alignment vertical="top"/>
    </xf>
    <xf numFmtId="201" fontId="213" fillId="11" borderId="0" xfId="80" applyNumberFormat="1" applyFont="1" applyFill="1" applyBorder="1" applyAlignment="1">
      <alignment vertical="center"/>
    </xf>
    <xf numFmtId="221" fontId="175" fillId="11" borderId="0" xfId="79" applyNumberFormat="1" applyFont="1" applyFill="1" applyBorder="1" applyAlignment="1">
      <alignment horizontal="right" vertical="center"/>
    </xf>
    <xf numFmtId="221" fontId="175" fillId="11" borderId="49" xfId="79" applyNumberFormat="1" applyFont="1" applyFill="1" applyBorder="1" applyAlignment="1">
      <alignment horizontal="right" vertical="center"/>
    </xf>
    <xf numFmtId="0" fontId="186" fillId="11" borderId="0" xfId="73" applyFont="1" applyFill="1"/>
    <xf numFmtId="2" fontId="175" fillId="11" borderId="8" xfId="79" applyNumberFormat="1" applyFont="1" applyFill="1" applyBorder="1" applyAlignment="1">
      <alignment horizontal="right" vertical="center"/>
    </xf>
    <xf numFmtId="0" fontId="225" fillId="10" borderId="0" xfId="69" applyFont="1" applyFill="1" applyAlignment="1">
      <alignment vertical="center"/>
    </xf>
    <xf numFmtId="221" fontId="54" fillId="11" borderId="0" xfId="69" applyNumberFormat="1" applyFont="1" applyFill="1" applyBorder="1" applyAlignment="1">
      <alignment horizontal="right" vertical="center"/>
    </xf>
    <xf numFmtId="176" fontId="59" fillId="11" borderId="0" xfId="69" applyNumberFormat="1" applyFont="1" applyFill="1" applyBorder="1" applyAlignment="1">
      <alignment vertical="center"/>
    </xf>
    <xf numFmtId="183" fontId="57" fillId="11" borderId="0" xfId="69" applyNumberFormat="1" applyFont="1" applyFill="1" applyAlignment="1">
      <alignment vertical="center"/>
    </xf>
    <xf numFmtId="38" fontId="222" fillId="10" borderId="0" xfId="63" quotePrefix="1" applyFont="1" applyFill="1" applyBorder="1" applyAlignment="1">
      <alignment horizontal="left" vertical="center"/>
    </xf>
    <xf numFmtId="38" fontId="59" fillId="10" borderId="3" xfId="78" quotePrefix="1" applyFont="1" applyFill="1" applyBorder="1" applyAlignment="1">
      <alignment horizontal="center" vertical="center"/>
    </xf>
    <xf numFmtId="0" fontId="60" fillId="11" borderId="43" xfId="69" applyFont="1" applyFill="1" applyBorder="1" applyAlignment="1">
      <alignment horizontal="right" vertical="center"/>
    </xf>
    <xf numFmtId="38" fontId="59" fillId="11" borderId="43" xfId="78" applyFont="1" applyFill="1" applyBorder="1" applyAlignment="1">
      <alignment horizontal="center" vertical="center"/>
    </xf>
    <xf numFmtId="38" fontId="59" fillId="10" borderId="43" xfId="78" quotePrefix="1" applyFont="1" applyFill="1" applyBorder="1" applyAlignment="1">
      <alignment vertical="center"/>
    </xf>
    <xf numFmtId="38" fontId="59" fillId="11" borderId="43" xfId="78" quotePrefix="1" applyFont="1" applyFill="1" applyBorder="1" applyAlignment="1">
      <alignment horizontal="center" vertical="center"/>
    </xf>
    <xf numFmtId="0" fontId="60" fillId="11" borderId="43" xfId="69" quotePrefix="1" applyFont="1" applyFill="1" applyBorder="1" applyAlignment="1">
      <alignment horizontal="right" vertical="center"/>
    </xf>
    <xf numFmtId="38" fontId="59" fillId="10" borderId="43" xfId="78" applyFont="1" applyFill="1" applyBorder="1" applyAlignment="1">
      <alignment vertical="center"/>
    </xf>
    <xf numFmtId="38" fontId="57" fillId="10" borderId="8" xfId="63" applyFont="1" applyFill="1" applyBorder="1" applyAlignment="1">
      <alignment horizontal="center" vertical="center"/>
    </xf>
    <xf numFmtId="2" fontId="57" fillId="10" borderId="8" xfId="63" applyNumberFormat="1" applyFont="1" applyFill="1" applyBorder="1" applyAlignment="1">
      <alignment horizontal="right" vertical="center"/>
    </xf>
    <xf numFmtId="38" fontId="60" fillId="10" borderId="8" xfId="78" applyFont="1" applyFill="1" applyBorder="1" applyAlignment="1">
      <alignment horizontal="center" vertical="center" wrapText="1"/>
    </xf>
    <xf numFmtId="2" fontId="59" fillId="11" borderId="8" xfId="63" applyNumberFormat="1" applyFont="1" applyFill="1" applyBorder="1" applyAlignment="1">
      <alignment horizontal="centerContinuous" vertical="center"/>
    </xf>
    <xf numFmtId="38" fontId="59" fillId="10" borderId="8" xfId="78" applyFont="1" applyFill="1" applyBorder="1" applyAlignment="1">
      <alignment horizontal="left" vertical="center"/>
    </xf>
    <xf numFmtId="38" fontId="59" fillId="11" borderId="8" xfId="78" applyFont="1" applyFill="1" applyBorder="1" applyAlignment="1">
      <alignment horizontal="left" vertical="center"/>
    </xf>
    <xf numFmtId="2" fontId="59" fillId="10" borderId="8" xfId="78" applyNumberFormat="1" applyFont="1" applyFill="1" applyBorder="1" applyAlignment="1">
      <alignment horizontal="center" vertical="center"/>
    </xf>
    <xf numFmtId="2" fontId="59" fillId="11" borderId="8" xfId="78" applyNumberFormat="1" applyFont="1" applyFill="1" applyBorder="1" applyAlignment="1">
      <alignment horizontal="center" vertical="center"/>
    </xf>
    <xf numFmtId="2" fontId="59" fillId="10" borderId="8" xfId="63" applyNumberFormat="1" applyFont="1" applyFill="1" applyBorder="1" applyAlignment="1">
      <alignment horizontal="centerContinuous" vertical="center"/>
    </xf>
    <xf numFmtId="0" fontId="197" fillId="10" borderId="0" xfId="69" applyFont="1" applyFill="1" applyBorder="1" applyAlignment="1">
      <alignment horizontal="left" vertical="center"/>
    </xf>
    <xf numFmtId="201" fontId="54" fillId="11" borderId="8" xfId="69" applyNumberFormat="1" applyFont="1" applyFill="1" applyBorder="1" applyAlignment="1">
      <alignment horizontal="right" vertical="center"/>
    </xf>
    <xf numFmtId="221" fontId="54" fillId="11" borderId="8" xfId="69" applyNumberFormat="1" applyFont="1" applyFill="1" applyBorder="1" applyAlignment="1">
      <alignment horizontal="right" vertical="center"/>
    </xf>
    <xf numFmtId="38" fontId="54" fillId="11" borderId="8" xfId="78" applyFont="1" applyFill="1" applyBorder="1" applyAlignment="1">
      <alignment horizontal="right" vertical="center"/>
    </xf>
    <xf numFmtId="201" fontId="60" fillId="11" borderId="8" xfId="69" applyNumberFormat="1" applyFont="1" applyFill="1" applyBorder="1" applyAlignment="1">
      <alignment horizontal="right" vertical="center"/>
    </xf>
    <xf numFmtId="0" fontId="227" fillId="40" borderId="0" xfId="69" applyFont="1" applyFill="1" applyBorder="1" applyAlignment="1">
      <alignment horizontal="left" vertical="center"/>
    </xf>
    <xf numFmtId="38" fontId="59" fillId="10" borderId="8" xfId="78" applyFont="1" applyFill="1" applyBorder="1" applyAlignment="1">
      <alignment horizontal="center" vertical="center" wrapText="1"/>
    </xf>
    <xf numFmtId="49" fontId="60" fillId="40" borderId="8" xfId="69" applyNumberFormat="1" applyFont="1" applyFill="1" applyBorder="1" applyAlignment="1">
      <alignment horizontal="right" vertical="center"/>
    </xf>
    <xf numFmtId="201" fontId="60" fillId="11" borderId="8" xfId="69" applyNumberFormat="1" applyFont="1" applyFill="1" applyBorder="1" applyAlignment="1">
      <alignment vertical="center"/>
    </xf>
    <xf numFmtId="176" fontId="54" fillId="11" borderId="8" xfId="69" applyNumberFormat="1" applyFont="1" applyFill="1" applyBorder="1" applyAlignment="1">
      <alignment horizontal="right" vertical="center"/>
    </xf>
    <xf numFmtId="38" fontId="166" fillId="11" borderId="8" xfId="78" applyFont="1" applyFill="1" applyBorder="1" applyAlignment="1">
      <alignment horizontal="left" vertical="center"/>
    </xf>
    <xf numFmtId="0" fontId="60" fillId="11" borderId="8" xfId="69" applyFont="1" applyFill="1" applyBorder="1" applyAlignment="1">
      <alignment horizontal="center" vertical="center"/>
    </xf>
    <xf numFmtId="0" fontId="43" fillId="11" borderId="8" xfId="0" applyFont="1" applyFill="1" applyBorder="1" applyAlignment="1">
      <alignment horizontal="center" vertical="center"/>
    </xf>
    <xf numFmtId="2" fontId="60" fillId="11" borderId="8" xfId="63" applyNumberFormat="1" applyFont="1" applyFill="1" applyBorder="1" applyAlignment="1">
      <alignment horizontal="center" vertical="center"/>
    </xf>
    <xf numFmtId="38" fontId="60" fillId="11" borderId="8" xfId="78" applyFont="1" applyFill="1" applyBorder="1" applyAlignment="1">
      <alignment horizontal="center" vertical="center" shrinkToFit="1"/>
    </xf>
    <xf numFmtId="2" fontId="60" fillId="11" borderId="8" xfId="78" applyNumberFormat="1" applyFont="1" applyFill="1" applyBorder="1" applyAlignment="1">
      <alignment horizontal="center" vertical="center"/>
    </xf>
    <xf numFmtId="183" fontId="60" fillId="11" borderId="8" xfId="78" applyNumberFormat="1" applyFont="1" applyFill="1" applyBorder="1" applyAlignment="1">
      <alignment horizontal="center" vertical="center"/>
    </xf>
    <xf numFmtId="212" fontId="54" fillId="11" borderId="8" xfId="63" applyNumberFormat="1" applyFont="1" applyFill="1" applyBorder="1" applyAlignment="1">
      <alignment horizontal="right" vertical="center"/>
    </xf>
    <xf numFmtId="212" fontId="54" fillId="11" borderId="8" xfId="78" applyNumberFormat="1" applyFont="1" applyFill="1" applyBorder="1" applyAlignment="1">
      <alignment horizontal="right" vertical="center"/>
    </xf>
    <xf numFmtId="0" fontId="57" fillId="10" borderId="6" xfId="69" applyFont="1" applyFill="1" applyBorder="1" applyAlignment="1">
      <alignment horizontal="center" vertical="center"/>
    </xf>
    <xf numFmtId="38" fontId="57" fillId="11" borderId="8" xfId="63" applyFont="1" applyFill="1" applyBorder="1" applyAlignment="1">
      <alignment horizontal="center" vertical="center"/>
    </xf>
    <xf numFmtId="0" fontId="57" fillId="11" borderId="8" xfId="69" applyFont="1" applyFill="1" applyBorder="1" applyAlignment="1">
      <alignment vertical="center"/>
    </xf>
    <xf numFmtId="201" fontId="54" fillId="11" borderId="6" xfId="69" applyNumberFormat="1" applyFont="1" applyFill="1" applyBorder="1" applyAlignment="1">
      <alignment horizontal="right" vertical="center"/>
    </xf>
    <xf numFmtId="201" fontId="54" fillId="11" borderId="6" xfId="78" applyNumberFormat="1" applyFont="1" applyFill="1" applyBorder="1" applyAlignment="1">
      <alignment horizontal="right" vertical="center"/>
    </xf>
    <xf numFmtId="221" fontId="54" fillId="11" borderId="6" xfId="69" applyNumberFormat="1" applyFont="1" applyFill="1" applyBorder="1" applyAlignment="1">
      <alignment horizontal="right" vertical="center"/>
    </xf>
    <xf numFmtId="193" fontId="54" fillId="11" borderId="6" xfId="69" applyNumberFormat="1" applyFont="1" applyFill="1" applyBorder="1" applyAlignment="1">
      <alignment horizontal="right" vertical="center"/>
    </xf>
    <xf numFmtId="201" fontId="54" fillId="11" borderId="6" xfId="63" applyNumberFormat="1" applyFont="1" applyFill="1" applyBorder="1" applyAlignment="1">
      <alignment horizontal="right" vertical="center"/>
    </xf>
    <xf numFmtId="38" fontId="54" fillId="11" borderId="6" xfId="78" applyFont="1" applyFill="1" applyBorder="1" applyAlignment="1">
      <alignment horizontal="right" vertical="center"/>
    </xf>
    <xf numFmtId="2" fontId="57" fillId="10" borderId="8" xfId="63" applyNumberFormat="1" applyFont="1" applyFill="1" applyBorder="1" applyAlignment="1">
      <alignment horizontal="centerContinuous" vertical="center"/>
    </xf>
    <xf numFmtId="38" fontId="168" fillId="11" borderId="8" xfId="78" applyFont="1" applyFill="1" applyBorder="1" applyAlignment="1">
      <alignment vertical="center"/>
    </xf>
    <xf numFmtId="221" fontId="59" fillId="11" borderId="8" xfId="78" applyNumberFormat="1" applyFont="1" applyFill="1" applyBorder="1" applyAlignment="1">
      <alignment horizontal="center" vertical="center"/>
    </xf>
    <xf numFmtId="0" fontId="57" fillId="11" borderId="6" xfId="69" applyFont="1" applyFill="1" applyBorder="1" applyAlignment="1">
      <alignment vertical="center"/>
    </xf>
    <xf numFmtId="49" fontId="60" fillId="11" borderId="6" xfId="69" applyNumberFormat="1" applyFont="1" applyFill="1" applyBorder="1" applyAlignment="1">
      <alignment horizontal="left" vertical="center"/>
    </xf>
    <xf numFmtId="201" fontId="67" fillId="11" borderId="0" xfId="69" applyNumberFormat="1" applyFont="1" applyFill="1" applyBorder="1" applyAlignment="1">
      <alignment horizontal="right" vertical="center"/>
    </xf>
    <xf numFmtId="201" fontId="175" fillId="11" borderId="0" xfId="69" applyNumberFormat="1" applyFont="1" applyFill="1" applyBorder="1" applyAlignment="1">
      <alignment horizontal="right" vertical="center"/>
    </xf>
    <xf numFmtId="38" fontId="175" fillId="11" borderId="0" xfId="78" applyFont="1" applyFill="1" applyBorder="1" applyAlignment="1">
      <alignment horizontal="right" vertical="center"/>
    </xf>
    <xf numFmtId="212" fontId="175" fillId="11" borderId="0" xfId="63" applyNumberFormat="1" applyFont="1" applyFill="1" applyBorder="1" applyAlignment="1">
      <alignment horizontal="right" vertical="center"/>
    </xf>
    <xf numFmtId="212" fontId="175" fillId="11" borderId="0" xfId="78" applyNumberFormat="1" applyFont="1" applyFill="1" applyBorder="1" applyAlignment="1">
      <alignment horizontal="right" vertical="center"/>
    </xf>
    <xf numFmtId="201" fontId="175" fillId="11" borderId="0" xfId="69" applyNumberFormat="1" applyFont="1" applyFill="1" applyAlignment="1">
      <alignment horizontal="right" vertical="center"/>
    </xf>
    <xf numFmtId="221" fontId="175" fillId="11" borderId="0" xfId="69" applyNumberFormat="1" applyFont="1" applyFill="1" applyBorder="1" applyAlignment="1">
      <alignment horizontal="right" vertical="center"/>
    </xf>
    <xf numFmtId="38" fontId="60" fillId="10" borderId="3" xfId="78" quotePrefix="1" applyFont="1" applyFill="1" applyBorder="1" applyAlignment="1">
      <alignment horizontal="center" vertical="center"/>
    </xf>
    <xf numFmtId="38" fontId="60" fillId="10" borderId="4" xfId="78" quotePrefix="1" applyFont="1" applyFill="1" applyBorder="1" applyAlignment="1">
      <alignment horizontal="center" vertical="center"/>
    </xf>
    <xf numFmtId="49" fontId="67" fillId="40" borderId="0" xfId="69" applyNumberFormat="1" applyFont="1" applyFill="1" applyAlignment="1">
      <alignment vertical="center"/>
    </xf>
    <xf numFmtId="49" fontId="67" fillId="40" borderId="0" xfId="63" applyNumberFormat="1" applyFont="1" applyFill="1" applyBorder="1" applyAlignment="1">
      <alignment horizontal="left" vertical="center"/>
    </xf>
    <xf numFmtId="49" fontId="67" fillId="40" borderId="0" xfId="63" applyNumberFormat="1" applyFont="1" applyFill="1" applyAlignment="1">
      <alignment horizontal="left" vertical="center"/>
    </xf>
    <xf numFmtId="0" fontId="43" fillId="0" borderId="0" xfId="69" applyFont="1" applyAlignment="1">
      <alignment vertical="center"/>
    </xf>
    <xf numFmtId="0" fontId="43" fillId="0" borderId="0" xfId="69" applyFont="1"/>
    <xf numFmtId="0" fontId="43" fillId="0" borderId="0" xfId="69" applyFont="1" applyAlignment="1">
      <alignment vertical="top"/>
    </xf>
    <xf numFmtId="0" fontId="47" fillId="0" borderId="0" xfId="69" applyFont="1" applyAlignment="1">
      <alignment vertical="top"/>
    </xf>
    <xf numFmtId="0" fontId="47" fillId="0" borderId="0" xfId="69" applyFont="1"/>
    <xf numFmtId="0" fontId="47" fillId="0" borderId="0" xfId="69" applyFont="1" applyAlignment="1">
      <alignment vertical="center"/>
    </xf>
    <xf numFmtId="0" fontId="206" fillId="40" borderId="0" xfId="69" applyFont="1" applyFill="1" applyAlignment="1">
      <alignment vertical="center"/>
    </xf>
    <xf numFmtId="176" fontId="145" fillId="11" borderId="8" xfId="63" applyNumberFormat="1" applyFont="1" applyFill="1" applyBorder="1" applyAlignment="1">
      <alignment horizontal="center" vertical="center" wrapText="1"/>
    </xf>
    <xf numFmtId="0" fontId="174" fillId="10" borderId="0" xfId="67" applyFont="1" applyFill="1" applyBorder="1" applyAlignment="1">
      <alignment vertical="center"/>
    </xf>
    <xf numFmtId="0" fontId="174" fillId="11" borderId="0" xfId="69" applyFont="1" applyFill="1" applyBorder="1" applyAlignment="1">
      <alignment vertical="center"/>
    </xf>
    <xf numFmtId="0" fontId="174" fillId="10" borderId="0" xfId="69" applyFont="1" applyFill="1" applyBorder="1" applyAlignment="1">
      <alignment vertical="center"/>
    </xf>
    <xf numFmtId="0" fontId="234" fillId="0" borderId="0" xfId="0" applyFont="1" applyAlignment="1">
      <alignment vertical="center"/>
    </xf>
    <xf numFmtId="0" fontId="174" fillId="10" borderId="0" xfId="67" applyFont="1" applyFill="1" applyAlignment="1">
      <alignment vertical="center"/>
    </xf>
    <xf numFmtId="38" fontId="174" fillId="10" borderId="0" xfId="78" applyFont="1" applyFill="1" applyAlignment="1">
      <alignment vertical="center"/>
    </xf>
    <xf numFmtId="0" fontId="174" fillId="0" borderId="0" xfId="67" applyFont="1" applyAlignment="1">
      <alignment vertical="center"/>
    </xf>
    <xf numFmtId="0" fontId="165" fillId="40" borderId="0" xfId="69" applyFont="1" applyFill="1" applyBorder="1" applyAlignment="1">
      <alignment vertical="center"/>
    </xf>
    <xf numFmtId="38" fontId="174" fillId="0" borderId="0" xfId="78" applyFont="1" applyAlignment="1">
      <alignment vertical="center"/>
    </xf>
    <xf numFmtId="177" fontId="174" fillId="10" borderId="0" xfId="63" applyNumberFormat="1" applyFont="1" applyFill="1" applyAlignment="1">
      <alignment vertical="center"/>
    </xf>
    <xf numFmtId="0" fontId="174" fillId="11" borderId="0" xfId="67" applyFont="1" applyFill="1" applyAlignment="1">
      <alignment vertical="center"/>
    </xf>
    <xf numFmtId="49" fontId="174" fillId="11" borderId="0" xfId="67" applyNumberFormat="1" applyFont="1" applyFill="1" applyAlignment="1">
      <alignment vertical="center"/>
    </xf>
    <xf numFmtId="177" fontId="174" fillId="10" borderId="0" xfId="63" applyNumberFormat="1" applyFont="1" applyFill="1" applyAlignment="1">
      <alignment horizontal="right" vertical="center"/>
    </xf>
    <xf numFmtId="49" fontId="174" fillId="11" borderId="0" xfId="69" applyNumberFormat="1" applyFont="1" applyFill="1" applyAlignment="1">
      <alignment vertical="center"/>
    </xf>
    <xf numFmtId="178" fontId="174" fillId="10" borderId="0" xfId="69" applyNumberFormat="1" applyFont="1" applyFill="1" applyAlignment="1">
      <alignment horizontal="right" vertical="center"/>
    </xf>
    <xf numFmtId="0" fontId="174" fillId="11" borderId="0" xfId="69" applyFont="1" applyFill="1" applyAlignment="1">
      <alignment vertical="center"/>
    </xf>
    <xf numFmtId="0" fontId="216" fillId="40" borderId="0" xfId="0" applyFont="1" applyFill="1" applyAlignment="1">
      <alignment vertical="center"/>
    </xf>
    <xf numFmtId="0" fontId="180" fillId="40" borderId="0" xfId="67" applyFont="1" applyFill="1" applyAlignment="1">
      <alignment vertical="center"/>
    </xf>
    <xf numFmtId="0" fontId="226" fillId="11" borderId="0" xfId="69" applyFont="1" applyFill="1" applyBorder="1" applyAlignment="1">
      <alignment vertical="center"/>
    </xf>
    <xf numFmtId="49" fontId="186" fillId="40" borderId="6" xfId="69" applyNumberFormat="1" applyFont="1" applyFill="1" applyBorder="1" applyAlignment="1">
      <alignment vertical="center"/>
    </xf>
    <xf numFmtId="0" fontId="57" fillId="40" borderId="0" xfId="69" applyFont="1" applyFill="1" applyBorder="1" applyAlignment="1">
      <alignment horizontal="right" vertical="center"/>
    </xf>
    <xf numFmtId="0" fontId="157" fillId="40" borderId="0" xfId="69" applyFont="1" applyFill="1" applyBorder="1" applyAlignment="1">
      <alignment vertical="center"/>
    </xf>
    <xf numFmtId="0" fontId="180" fillId="40" borderId="0" xfId="69" applyFont="1" applyFill="1" applyBorder="1" applyAlignment="1">
      <alignment vertical="center"/>
    </xf>
    <xf numFmtId="0" fontId="64" fillId="40" borderId="0" xfId="69" applyFont="1" applyFill="1" applyBorder="1" applyAlignment="1">
      <alignment horizontal="right" vertical="center"/>
    </xf>
    <xf numFmtId="0" fontId="180" fillId="40" borderId="8" xfId="67" applyFont="1" applyFill="1" applyBorder="1" applyAlignment="1">
      <alignment vertical="center"/>
    </xf>
    <xf numFmtId="191" fontId="54" fillId="10" borderId="8" xfId="63" applyNumberFormat="1" applyFont="1" applyFill="1" applyBorder="1" applyAlignment="1">
      <alignment vertical="center"/>
    </xf>
    <xf numFmtId="191" fontId="54" fillId="0" borderId="8" xfId="63" applyNumberFormat="1" applyFont="1" applyFill="1" applyBorder="1" applyAlignment="1">
      <alignment vertical="center"/>
    </xf>
    <xf numFmtId="191" fontId="54" fillId="10" borderId="8" xfId="78" applyNumberFormat="1" applyFont="1" applyFill="1" applyBorder="1" applyAlignment="1">
      <alignment vertical="center"/>
    </xf>
    <xf numFmtId="183" fontId="54" fillId="10" borderId="8" xfId="78" applyNumberFormat="1" applyFont="1" applyFill="1" applyBorder="1" applyAlignment="1">
      <alignment vertical="center"/>
    </xf>
    <xf numFmtId="38" fontId="54" fillId="11" borderId="8" xfId="78" applyFont="1" applyFill="1" applyBorder="1" applyAlignment="1">
      <alignment vertical="center"/>
    </xf>
    <xf numFmtId="201" fontId="54" fillId="10" borderId="8" xfId="63" applyNumberFormat="1" applyFont="1" applyFill="1" applyBorder="1" applyAlignment="1">
      <alignment vertical="center"/>
    </xf>
    <xf numFmtId="221" fontId="54" fillId="0" borderId="8" xfId="63" applyNumberFormat="1" applyFont="1" applyFill="1" applyBorder="1" applyAlignment="1">
      <alignment vertical="center"/>
    </xf>
    <xf numFmtId="38" fontId="54" fillId="0" borderId="8" xfId="63" applyFont="1" applyFill="1" applyBorder="1" applyAlignment="1">
      <alignment vertical="center"/>
    </xf>
    <xf numFmtId="201" fontId="54" fillId="0" borderId="8" xfId="63" applyNumberFormat="1" applyFont="1" applyFill="1" applyBorder="1" applyAlignment="1">
      <alignment vertical="center"/>
    </xf>
    <xf numFmtId="221" fontId="54" fillId="10" borderId="8" xfId="78" applyNumberFormat="1" applyFont="1" applyFill="1" applyBorder="1" applyAlignment="1">
      <alignment vertical="center"/>
    </xf>
    <xf numFmtId="38" fontId="54" fillId="10" borderId="8" xfId="78" applyFont="1" applyFill="1" applyBorder="1" applyAlignment="1">
      <alignment vertical="center"/>
    </xf>
    <xf numFmtId="201" fontId="54" fillId="0" borderId="8" xfId="67" applyNumberFormat="1" applyFont="1" applyBorder="1" applyAlignment="1">
      <alignment vertical="center"/>
    </xf>
    <xf numFmtId="183" fontId="54" fillId="0" borderId="8" xfId="67" applyNumberFormat="1" applyFont="1" applyBorder="1" applyAlignment="1">
      <alignment vertical="center"/>
    </xf>
    <xf numFmtId="38" fontId="54" fillId="11" borderId="8" xfId="78" applyNumberFormat="1" applyFont="1" applyFill="1" applyBorder="1" applyAlignment="1">
      <alignment vertical="center"/>
    </xf>
    <xf numFmtId="201" fontId="54" fillId="10" borderId="8" xfId="78" applyNumberFormat="1" applyFont="1" applyFill="1" applyBorder="1" applyAlignment="1">
      <alignment vertical="center"/>
    </xf>
    <xf numFmtId="38" fontId="54" fillId="10" borderId="8" xfId="78" applyNumberFormat="1" applyFont="1" applyFill="1" applyBorder="1" applyAlignment="1">
      <alignment vertical="center"/>
    </xf>
    <xf numFmtId="0" fontId="60" fillId="40" borderId="2" xfId="69" applyFont="1" applyFill="1" applyBorder="1" applyAlignment="1">
      <alignment vertical="center"/>
    </xf>
    <xf numFmtId="0" fontId="64" fillId="40" borderId="2" xfId="69" applyFont="1" applyFill="1" applyBorder="1" applyAlignment="1">
      <alignment horizontal="right" vertical="center"/>
    </xf>
    <xf numFmtId="201" fontId="54" fillId="11" borderId="2" xfId="63" applyNumberFormat="1" applyFont="1" applyFill="1" applyBorder="1" applyAlignment="1">
      <alignment vertical="center"/>
    </xf>
    <xf numFmtId="221" fontId="54" fillId="11" borderId="2" xfId="78" applyNumberFormat="1" applyFont="1" applyFill="1" applyBorder="1" applyAlignment="1">
      <alignment vertical="center"/>
    </xf>
    <xf numFmtId="201" fontId="54" fillId="11" borderId="2" xfId="78" applyNumberFormat="1" applyFont="1" applyFill="1" applyBorder="1" applyAlignment="1">
      <alignment vertical="center"/>
    </xf>
    <xf numFmtId="0" fontId="60" fillId="40" borderId="8" xfId="67" applyFont="1" applyFill="1" applyBorder="1" applyAlignment="1">
      <alignment vertical="center"/>
    </xf>
    <xf numFmtId="0" fontId="147" fillId="40" borderId="8" xfId="67" applyFont="1" applyFill="1" applyBorder="1" applyAlignment="1">
      <alignment vertical="center"/>
    </xf>
    <xf numFmtId="38" fontId="60" fillId="40" borderId="8" xfId="71" applyNumberFormat="1" applyFont="1" applyFill="1" applyBorder="1" applyAlignment="1">
      <alignment vertical="center"/>
    </xf>
    <xf numFmtId="201" fontId="54" fillId="0" borderId="8" xfId="63" applyNumberFormat="1" applyFont="1" applyFill="1" applyBorder="1" applyAlignment="1">
      <alignment horizontal="right" vertical="center"/>
    </xf>
    <xf numFmtId="177" fontId="54" fillId="11" borderId="8" xfId="78" quotePrefix="1" applyNumberFormat="1" applyFont="1" applyFill="1" applyBorder="1" applyAlignment="1">
      <alignment horizontal="right" vertical="center"/>
    </xf>
    <xf numFmtId="221" fontId="54" fillId="0" borderId="8" xfId="63" applyNumberFormat="1" applyFont="1" applyFill="1" applyBorder="1" applyAlignment="1">
      <alignment horizontal="right" vertical="center"/>
    </xf>
    <xf numFmtId="177" fontId="54" fillId="0" borderId="8" xfId="63" quotePrefix="1" applyNumberFormat="1" applyFont="1" applyFill="1" applyBorder="1" applyAlignment="1">
      <alignment horizontal="right" vertical="center"/>
    </xf>
    <xf numFmtId="177" fontId="54" fillId="0" borderId="8" xfId="78" quotePrefix="1" applyNumberFormat="1" applyFont="1" applyFill="1" applyBorder="1" applyAlignment="1">
      <alignment horizontal="right" vertical="center"/>
    </xf>
    <xf numFmtId="177" fontId="54" fillId="0" borderId="8" xfId="78" applyNumberFormat="1" applyFont="1" applyFill="1" applyBorder="1" applyAlignment="1">
      <alignment horizontal="right" vertical="center"/>
    </xf>
    <xf numFmtId="201" fontId="54" fillId="11" borderId="8" xfId="78" quotePrefix="1" applyNumberFormat="1" applyFont="1" applyFill="1" applyBorder="1" applyAlignment="1">
      <alignment horizontal="right" vertical="center"/>
    </xf>
    <xf numFmtId="0" fontId="145" fillId="10" borderId="8" xfId="67" applyFont="1" applyFill="1" applyBorder="1" applyAlignment="1">
      <alignment vertical="center"/>
    </xf>
    <xf numFmtId="0" fontId="145" fillId="10" borderId="8" xfId="67" applyFont="1" applyFill="1" applyBorder="1" applyAlignment="1">
      <alignment horizontal="right" vertical="center"/>
    </xf>
    <xf numFmtId="178" fontId="145" fillId="10" borderId="8" xfId="63" applyNumberFormat="1" applyFont="1" applyFill="1" applyBorder="1" applyAlignment="1">
      <alignment horizontal="right" vertical="center"/>
    </xf>
    <xf numFmtId="177" fontId="54" fillId="0" borderId="8" xfId="63" applyNumberFormat="1" applyFont="1" applyFill="1" applyBorder="1" applyAlignment="1">
      <alignment horizontal="right" vertical="center"/>
    </xf>
    <xf numFmtId="0" fontId="60" fillId="40" borderId="9" xfId="67" applyFont="1" applyFill="1" applyBorder="1" applyAlignment="1">
      <alignment vertical="center"/>
    </xf>
    <xf numFmtId="38" fontId="60" fillId="40" borderId="9" xfId="63" applyFont="1" applyFill="1" applyBorder="1" applyAlignment="1">
      <alignment vertical="center"/>
    </xf>
    <xf numFmtId="201" fontId="54" fillId="0" borderId="9" xfId="63" applyNumberFormat="1" applyFont="1" applyFill="1" applyBorder="1" applyAlignment="1">
      <alignment horizontal="right" vertical="center"/>
    </xf>
    <xf numFmtId="221" fontId="54" fillId="0" borderId="9" xfId="78" applyNumberFormat="1" applyFont="1" applyFill="1" applyBorder="1" applyAlignment="1">
      <alignment horizontal="right" vertical="center"/>
    </xf>
    <xf numFmtId="221" fontId="54" fillId="0" borderId="9" xfId="63" applyNumberFormat="1" applyFont="1" applyFill="1" applyBorder="1" applyAlignment="1">
      <alignment horizontal="right" vertical="center"/>
    </xf>
    <xf numFmtId="177" fontId="54" fillId="0" borderId="9" xfId="63" applyNumberFormat="1" applyFont="1" applyFill="1" applyBorder="1" applyAlignment="1">
      <alignment horizontal="right" vertical="center"/>
    </xf>
    <xf numFmtId="177" fontId="54" fillId="0" borderId="9" xfId="78" applyNumberFormat="1" applyFont="1" applyFill="1" applyBorder="1" applyAlignment="1">
      <alignment horizontal="right" vertical="center"/>
    </xf>
    <xf numFmtId="212" fontId="54" fillId="11" borderId="9" xfId="78" applyNumberFormat="1" applyFont="1" applyFill="1" applyBorder="1" applyAlignment="1">
      <alignment horizontal="right" vertical="center"/>
    </xf>
    <xf numFmtId="0" fontId="67" fillId="40" borderId="2" xfId="67" applyFont="1" applyFill="1" applyBorder="1" applyAlignment="1">
      <alignment vertical="center"/>
    </xf>
    <xf numFmtId="38" fontId="60" fillId="40" borderId="2" xfId="71" applyNumberFormat="1" applyFont="1" applyFill="1" applyBorder="1" applyAlignment="1">
      <alignment vertical="center"/>
    </xf>
    <xf numFmtId="0" fontId="152" fillId="11" borderId="0" xfId="69" applyFont="1" applyFill="1" applyAlignment="1">
      <alignment vertical="center"/>
    </xf>
    <xf numFmtId="49" fontId="152" fillId="10" borderId="8" xfId="69" applyNumberFormat="1" applyFont="1" applyFill="1" applyBorder="1" applyAlignment="1">
      <alignment horizontal="right" vertical="center"/>
    </xf>
    <xf numFmtId="0" fontId="200" fillId="40" borderId="0" xfId="69" applyFont="1" applyFill="1" applyBorder="1" applyAlignment="1">
      <alignment vertical="center"/>
    </xf>
    <xf numFmtId="0" fontId="152" fillId="40" borderId="0" xfId="69" applyFont="1" applyFill="1" applyBorder="1" applyAlignment="1">
      <alignment horizontal="right" vertical="center"/>
    </xf>
    <xf numFmtId="0" fontId="200" fillId="40" borderId="0" xfId="69" applyFont="1" applyFill="1" applyAlignment="1">
      <alignment vertical="center"/>
    </xf>
    <xf numFmtId="0" fontId="152" fillId="40" borderId="0" xfId="69" applyFont="1" applyFill="1" applyAlignment="1">
      <alignment horizontal="right" vertical="center"/>
    </xf>
    <xf numFmtId="0" fontId="200" fillId="40" borderId="9" xfId="69" applyFont="1" applyFill="1" applyBorder="1" applyAlignment="1">
      <alignment vertical="center"/>
    </xf>
    <xf numFmtId="0" fontId="152" fillId="40" borderId="9" xfId="69" applyFont="1" applyFill="1" applyBorder="1" applyAlignment="1">
      <alignment horizontal="right" vertical="center"/>
    </xf>
    <xf numFmtId="0" fontId="152" fillId="40" borderId="9" xfId="69" applyFont="1" applyFill="1" applyBorder="1" applyAlignment="1">
      <alignment vertical="center"/>
    </xf>
    <xf numFmtId="0" fontId="200" fillId="40" borderId="16" xfId="69" applyFont="1" applyFill="1" applyBorder="1" applyAlignment="1">
      <alignment vertical="center"/>
    </xf>
    <xf numFmtId="0" fontId="152" fillId="40" borderId="16" xfId="69" applyFont="1" applyFill="1" applyBorder="1" applyAlignment="1">
      <alignment horizontal="right" vertical="center"/>
    </xf>
    <xf numFmtId="0" fontId="152" fillId="40" borderId="16" xfId="69" applyFont="1" applyFill="1" applyBorder="1" applyAlignment="1">
      <alignment vertical="center"/>
    </xf>
    <xf numFmtId="0" fontId="152" fillId="40" borderId="49" xfId="69" applyFont="1" applyFill="1" applyBorder="1" applyAlignment="1">
      <alignment horizontal="right" vertical="center"/>
    </xf>
    <xf numFmtId="0" fontId="152" fillId="40" borderId="49" xfId="69" applyFont="1" applyFill="1" applyBorder="1" applyAlignment="1">
      <alignment vertical="center"/>
    </xf>
    <xf numFmtId="0" fontId="200" fillId="40" borderId="17" xfId="69" applyFont="1" applyFill="1" applyBorder="1" applyAlignment="1">
      <alignment vertical="center"/>
    </xf>
    <xf numFmtId="0" fontId="152" fillId="40" borderId="17" xfId="69" applyFont="1" applyFill="1" applyBorder="1" applyAlignment="1">
      <alignment horizontal="right" vertical="center"/>
    </xf>
    <xf numFmtId="0" fontId="152" fillId="40" borderId="17" xfId="69" applyFont="1" applyFill="1" applyBorder="1" applyAlignment="1">
      <alignment vertical="center"/>
    </xf>
    <xf numFmtId="0" fontId="200" fillId="40" borderId="8" xfId="69" applyFont="1" applyFill="1" applyBorder="1" applyAlignment="1">
      <alignment vertical="center"/>
    </xf>
    <xf numFmtId="0" fontId="152" fillId="40" borderId="8" xfId="69" applyFont="1" applyFill="1" applyBorder="1" applyAlignment="1">
      <alignment horizontal="right" vertical="center"/>
    </xf>
    <xf numFmtId="0" fontId="152" fillId="40" borderId="8" xfId="69" applyFont="1" applyFill="1" applyBorder="1" applyAlignment="1">
      <alignment vertical="center"/>
    </xf>
    <xf numFmtId="0" fontId="167" fillId="40" borderId="2" xfId="69" applyFont="1" applyFill="1" applyBorder="1" applyAlignment="1">
      <alignment vertical="center"/>
    </xf>
    <xf numFmtId="0" fontId="50" fillId="0" borderId="0" xfId="0" applyFont="1"/>
    <xf numFmtId="0" fontId="70" fillId="10" borderId="0" xfId="69" applyFont="1" applyFill="1" applyAlignment="1">
      <alignment vertical="center"/>
    </xf>
    <xf numFmtId="0" fontId="237" fillId="10" borderId="0" xfId="67" applyFont="1" applyFill="1"/>
    <xf numFmtId="49" fontId="70" fillId="10" borderId="0" xfId="69" applyNumberFormat="1" applyFont="1" applyFill="1" applyAlignment="1">
      <alignment vertical="center"/>
    </xf>
    <xf numFmtId="49" fontId="70" fillId="10" borderId="8" xfId="69" applyNumberFormat="1" applyFont="1" applyFill="1" applyBorder="1" applyAlignment="1">
      <alignment vertical="center"/>
    </xf>
    <xf numFmtId="38" fontId="70" fillId="10" borderId="11" xfId="63" quotePrefix="1" applyFont="1" applyFill="1" applyBorder="1" applyAlignment="1">
      <alignment horizontal="center" vertical="center"/>
    </xf>
    <xf numFmtId="38" fontId="70" fillId="10" borderId="8" xfId="63" quotePrefix="1" applyFont="1" applyFill="1" applyBorder="1" applyAlignment="1">
      <alignment horizontal="center" vertical="center"/>
    </xf>
    <xf numFmtId="176" fontId="236" fillId="10" borderId="11" xfId="63" applyNumberFormat="1" applyFont="1" applyFill="1" applyBorder="1" applyAlignment="1">
      <alignment horizontal="center" vertical="center"/>
    </xf>
    <xf numFmtId="176" fontId="237" fillId="11" borderId="8" xfId="63" applyNumberFormat="1" applyFont="1" applyFill="1" applyBorder="1" applyAlignment="1">
      <alignment horizontal="center" vertical="center" wrapText="1"/>
    </xf>
    <xf numFmtId="0" fontId="50" fillId="0" borderId="11" xfId="0" applyFont="1" applyBorder="1" applyAlignment="1">
      <alignment horizontal="center" vertical="center"/>
    </xf>
    <xf numFmtId="38" fontId="70" fillId="10" borderId="43" xfId="63" quotePrefix="1" applyFont="1" applyFill="1" applyBorder="1" applyAlignment="1">
      <alignment horizontal="center" vertical="center"/>
    </xf>
    <xf numFmtId="178" fontId="70" fillId="10" borderId="43" xfId="63" quotePrefix="1" applyNumberFormat="1" applyFont="1" applyFill="1" applyBorder="1" applyAlignment="1" applyProtection="1">
      <alignment horizontal="center" vertical="center"/>
      <protection hidden="1"/>
    </xf>
    <xf numFmtId="191" fontId="175" fillId="10" borderId="0" xfId="63" applyNumberFormat="1" applyFont="1" applyFill="1" applyBorder="1" applyAlignment="1">
      <alignment vertical="center"/>
    </xf>
    <xf numFmtId="191" fontId="175" fillId="0" borderId="0" xfId="63" applyNumberFormat="1" applyFont="1" applyFill="1" applyBorder="1" applyAlignment="1">
      <alignment vertical="center"/>
    </xf>
    <xf numFmtId="191" fontId="175" fillId="10" borderId="0" xfId="78" applyNumberFormat="1" applyFont="1" applyFill="1" applyBorder="1" applyAlignment="1">
      <alignment vertical="center"/>
    </xf>
    <xf numFmtId="183" fontId="175" fillId="10" borderId="0" xfId="78" applyNumberFormat="1" applyFont="1" applyFill="1" applyBorder="1" applyAlignment="1">
      <alignment vertical="center"/>
    </xf>
    <xf numFmtId="38" fontId="175" fillId="11" borderId="0" xfId="78" applyFont="1" applyFill="1" applyBorder="1" applyAlignment="1">
      <alignment vertical="center"/>
    </xf>
    <xf numFmtId="201" fontId="175" fillId="10" borderId="0" xfId="63" applyNumberFormat="1" applyFont="1" applyFill="1" applyBorder="1" applyAlignment="1">
      <alignment vertical="center"/>
    </xf>
    <xf numFmtId="221" fontId="175" fillId="0" borderId="0" xfId="63" applyNumberFormat="1" applyFont="1" applyFill="1" applyBorder="1" applyAlignment="1">
      <alignment vertical="center"/>
    </xf>
    <xf numFmtId="38" fontId="175" fillId="0" borderId="0" xfId="63" applyFont="1" applyFill="1" applyBorder="1" applyAlignment="1">
      <alignment vertical="center"/>
    </xf>
    <xf numFmtId="201" fontId="175" fillId="0" borderId="0" xfId="63" applyNumberFormat="1" applyFont="1" applyFill="1" applyBorder="1" applyAlignment="1">
      <alignment vertical="center"/>
    </xf>
    <xf numFmtId="221" fontId="175" fillId="10" borderId="0" xfId="78" applyNumberFormat="1" applyFont="1" applyFill="1" applyBorder="1" applyAlignment="1">
      <alignment vertical="center"/>
    </xf>
    <xf numFmtId="38" fontId="175" fillId="10" borderId="0" xfId="78" applyFont="1" applyFill="1" applyBorder="1" applyAlignment="1">
      <alignment vertical="center"/>
    </xf>
    <xf numFmtId="177" fontId="175" fillId="0" borderId="0" xfId="78" applyNumberFormat="1" applyFont="1" applyFill="1" applyBorder="1" applyAlignment="1">
      <alignment vertical="center"/>
    </xf>
    <xf numFmtId="201" fontId="175" fillId="0" borderId="0" xfId="67" applyNumberFormat="1" applyFont="1" applyBorder="1" applyAlignment="1">
      <alignment vertical="center"/>
    </xf>
    <xf numFmtId="183" fontId="175" fillId="0" borderId="0" xfId="67" applyNumberFormat="1" applyFont="1" applyBorder="1" applyAlignment="1">
      <alignment vertical="center"/>
    </xf>
    <xf numFmtId="38" fontId="175" fillId="11" borderId="0" xfId="78" applyNumberFormat="1" applyFont="1" applyFill="1" applyBorder="1" applyAlignment="1">
      <alignment vertical="center"/>
    </xf>
    <xf numFmtId="201" fontId="175" fillId="10" borderId="0" xfId="78" applyNumberFormat="1" applyFont="1" applyFill="1" applyBorder="1" applyAlignment="1">
      <alignment vertical="center"/>
    </xf>
    <xf numFmtId="38" fontId="175" fillId="10" borderId="0" xfId="78" applyNumberFormat="1" applyFont="1" applyFill="1" applyBorder="1" applyAlignment="1">
      <alignment vertical="center"/>
    </xf>
    <xf numFmtId="191" fontId="175" fillId="10" borderId="2" xfId="63" applyNumberFormat="1" applyFont="1" applyFill="1" applyBorder="1" applyAlignment="1">
      <alignment vertical="center"/>
    </xf>
    <xf numFmtId="191" fontId="175" fillId="0" borderId="2" xfId="63" applyNumberFormat="1" applyFont="1" applyFill="1" applyBorder="1" applyAlignment="1">
      <alignment vertical="center"/>
    </xf>
    <xf numFmtId="191" fontId="175" fillId="10" borderId="2" xfId="78" applyNumberFormat="1" applyFont="1" applyFill="1" applyBorder="1" applyAlignment="1">
      <alignment vertical="center"/>
    </xf>
    <xf numFmtId="183" fontId="175" fillId="0" borderId="2" xfId="63" applyNumberFormat="1" applyFont="1" applyFill="1" applyBorder="1" applyAlignment="1">
      <alignment vertical="center"/>
    </xf>
    <xf numFmtId="38" fontId="175" fillId="11" borderId="2" xfId="78" applyFont="1" applyFill="1" applyBorder="1" applyAlignment="1">
      <alignment vertical="center"/>
    </xf>
    <xf numFmtId="201" fontId="175" fillId="10" borderId="2" xfId="63" applyNumberFormat="1" applyFont="1" applyFill="1" applyBorder="1" applyAlignment="1">
      <alignment vertical="center"/>
    </xf>
    <xf numFmtId="221" fontId="175" fillId="0" borderId="2" xfId="63" applyNumberFormat="1" applyFont="1" applyFill="1" applyBorder="1" applyAlignment="1">
      <alignment vertical="center"/>
    </xf>
    <xf numFmtId="38" fontId="175" fillId="0" borderId="2" xfId="63" applyFont="1" applyFill="1" applyBorder="1" applyAlignment="1">
      <alignment vertical="center"/>
    </xf>
    <xf numFmtId="201" fontId="175" fillId="0" borderId="2" xfId="63" applyNumberFormat="1" applyFont="1" applyFill="1" applyBorder="1" applyAlignment="1">
      <alignment vertical="center"/>
    </xf>
    <xf numFmtId="221" fontId="175" fillId="10" borderId="2" xfId="78" applyNumberFormat="1" applyFont="1" applyFill="1" applyBorder="1" applyAlignment="1">
      <alignment vertical="center"/>
    </xf>
    <xf numFmtId="38" fontId="175" fillId="10" borderId="2" xfId="78" applyFont="1" applyFill="1" applyBorder="1" applyAlignment="1">
      <alignment vertical="center"/>
    </xf>
    <xf numFmtId="201" fontId="175" fillId="11" borderId="2" xfId="63" applyNumberFormat="1" applyFont="1" applyFill="1" applyBorder="1" applyAlignment="1">
      <alignment vertical="center"/>
    </xf>
    <xf numFmtId="221" fontId="175" fillId="11" borderId="2" xfId="78" applyNumberFormat="1" applyFont="1" applyFill="1" applyBorder="1" applyAlignment="1">
      <alignment vertical="center"/>
    </xf>
    <xf numFmtId="177" fontId="175" fillId="11" borderId="2" xfId="78" applyNumberFormat="1" applyFont="1" applyFill="1" applyBorder="1" applyAlignment="1">
      <alignment vertical="center"/>
    </xf>
    <xf numFmtId="201" fontId="175" fillId="11" borderId="2" xfId="78" applyNumberFormat="1" applyFont="1" applyFill="1" applyBorder="1" applyAlignment="1">
      <alignment vertical="center"/>
    </xf>
    <xf numFmtId="201" fontId="175" fillId="0" borderId="2" xfId="67" applyNumberFormat="1" applyFont="1" applyBorder="1" applyAlignment="1">
      <alignment vertical="center"/>
    </xf>
    <xf numFmtId="183" fontId="175" fillId="0" borderId="2" xfId="67" applyNumberFormat="1" applyFont="1" applyBorder="1" applyAlignment="1">
      <alignment vertical="center"/>
    </xf>
    <xf numFmtId="201" fontId="175" fillId="0" borderId="0" xfId="63" applyNumberFormat="1" applyFont="1" applyFill="1" applyBorder="1" applyAlignment="1">
      <alignment horizontal="right" vertical="center"/>
    </xf>
    <xf numFmtId="201" fontId="175" fillId="0" borderId="0" xfId="78" applyNumberFormat="1" applyFont="1" applyFill="1" applyBorder="1" applyAlignment="1">
      <alignment horizontal="right" vertical="center"/>
    </xf>
    <xf numFmtId="221" fontId="175" fillId="0" borderId="0" xfId="78" applyNumberFormat="1" applyFont="1" applyFill="1" applyBorder="1" applyAlignment="1">
      <alignment horizontal="right" vertical="center"/>
    </xf>
    <xf numFmtId="221" fontId="175" fillId="0" borderId="0" xfId="63" applyNumberFormat="1" applyFont="1" applyFill="1" applyBorder="1" applyAlignment="1">
      <alignment horizontal="right" vertical="center"/>
    </xf>
    <xf numFmtId="177" fontId="175" fillId="0" borderId="0" xfId="63" applyNumberFormat="1" applyFont="1" applyFill="1" applyBorder="1" applyAlignment="1">
      <alignment horizontal="right" vertical="center"/>
    </xf>
    <xf numFmtId="177" fontId="175" fillId="0" borderId="0" xfId="78" applyNumberFormat="1" applyFont="1" applyFill="1" applyBorder="1" applyAlignment="1">
      <alignment horizontal="right" vertical="center"/>
    </xf>
    <xf numFmtId="221" fontId="213" fillId="0" borderId="0" xfId="78" applyNumberFormat="1" applyFont="1" applyFill="1" applyBorder="1" applyAlignment="1">
      <alignment horizontal="right" vertical="center"/>
    </xf>
    <xf numFmtId="177" fontId="213" fillId="11" borderId="0" xfId="78" applyNumberFormat="1" applyFont="1" applyFill="1" applyBorder="1" applyAlignment="1">
      <alignment horizontal="right" vertical="center"/>
    </xf>
    <xf numFmtId="177" fontId="213" fillId="0" borderId="0" xfId="78" applyNumberFormat="1" applyFont="1" applyFill="1" applyBorder="1" applyAlignment="1">
      <alignment horizontal="right" vertical="center"/>
    </xf>
    <xf numFmtId="201" fontId="175" fillId="0" borderId="2" xfId="63" applyNumberFormat="1" applyFont="1" applyFill="1" applyBorder="1" applyAlignment="1">
      <alignment horizontal="right" vertical="center"/>
    </xf>
    <xf numFmtId="201" fontId="175" fillId="0" borderId="2" xfId="78" applyNumberFormat="1" applyFont="1" applyFill="1" applyBorder="1" applyAlignment="1">
      <alignment horizontal="right" vertical="center"/>
    </xf>
    <xf numFmtId="221" fontId="175" fillId="0" borderId="2" xfId="78" applyNumberFormat="1" applyFont="1" applyFill="1" applyBorder="1" applyAlignment="1">
      <alignment horizontal="right" vertical="center"/>
    </xf>
    <xf numFmtId="177" fontId="175" fillId="11" borderId="2" xfId="78" applyNumberFormat="1" applyFont="1" applyFill="1" applyBorder="1" applyAlignment="1">
      <alignment horizontal="right" vertical="center"/>
    </xf>
    <xf numFmtId="221" fontId="175" fillId="0" borderId="2" xfId="63" applyNumberFormat="1" applyFont="1" applyFill="1" applyBorder="1" applyAlignment="1">
      <alignment horizontal="right" vertical="center"/>
    </xf>
    <xf numFmtId="177" fontId="175" fillId="0" borderId="2" xfId="63" applyNumberFormat="1" applyFont="1" applyFill="1" applyBorder="1" applyAlignment="1">
      <alignment horizontal="right" vertical="center"/>
    </xf>
    <xf numFmtId="177" fontId="175" fillId="0" borderId="2" xfId="78" applyNumberFormat="1" applyFont="1" applyFill="1" applyBorder="1" applyAlignment="1">
      <alignment horizontal="right" vertical="center"/>
    </xf>
    <xf numFmtId="212" fontId="175" fillId="11" borderId="2" xfId="78" applyNumberFormat="1" applyFont="1" applyFill="1" applyBorder="1" applyAlignment="1">
      <alignment horizontal="right" vertical="center"/>
    </xf>
    <xf numFmtId="221" fontId="175" fillId="11" borderId="2" xfId="78" applyNumberFormat="1" applyFont="1" applyFill="1" applyBorder="1" applyAlignment="1">
      <alignment horizontal="right" vertical="center"/>
    </xf>
    <xf numFmtId="0" fontId="239" fillId="40" borderId="0" xfId="69" applyFont="1" applyFill="1" applyBorder="1" applyAlignment="1">
      <alignment horizontal="right" vertical="center"/>
    </xf>
    <xf numFmtId="49" fontId="60" fillId="40" borderId="6" xfId="69" applyNumberFormat="1" applyFont="1" applyFill="1" applyBorder="1" applyAlignment="1">
      <alignment vertical="center"/>
    </xf>
    <xf numFmtId="0" fontId="64" fillId="40" borderId="6" xfId="69" applyFont="1" applyFill="1" applyBorder="1" applyAlignment="1">
      <alignment horizontal="right" vertical="center"/>
    </xf>
    <xf numFmtId="226" fontId="54" fillId="10" borderId="8" xfId="78" applyNumberFormat="1" applyFont="1" applyFill="1" applyBorder="1" applyAlignment="1">
      <alignment vertical="center"/>
    </xf>
    <xf numFmtId="221" fontId="54" fillId="0" borderId="8" xfId="67" applyNumberFormat="1" applyFont="1" applyBorder="1" applyAlignment="1">
      <alignment vertical="center"/>
    </xf>
    <xf numFmtId="0" fontId="60" fillId="40" borderId="2" xfId="67" applyFont="1" applyFill="1" applyBorder="1" applyAlignment="1">
      <alignment vertical="center"/>
    </xf>
    <xf numFmtId="191" fontId="175" fillId="10" borderId="6" xfId="63" applyNumberFormat="1" applyFont="1" applyFill="1" applyBorder="1" applyAlignment="1">
      <alignment vertical="center"/>
    </xf>
    <xf numFmtId="191" fontId="175" fillId="0" borderId="6" xfId="63" applyNumberFormat="1" applyFont="1" applyFill="1" applyBorder="1" applyAlignment="1">
      <alignment vertical="center"/>
    </xf>
    <xf numFmtId="191" fontId="175" fillId="10" borderId="6" xfId="78" applyNumberFormat="1" applyFont="1" applyFill="1" applyBorder="1" applyAlignment="1">
      <alignment vertical="center"/>
    </xf>
    <xf numFmtId="221" fontId="175" fillId="10" borderId="6" xfId="78" applyNumberFormat="1" applyFont="1" applyFill="1" applyBorder="1" applyAlignment="1">
      <alignment vertical="center"/>
    </xf>
    <xf numFmtId="38" fontId="175" fillId="11" borderId="6" xfId="78" applyFont="1" applyFill="1" applyBorder="1" applyAlignment="1">
      <alignment vertical="center"/>
    </xf>
    <xf numFmtId="201" fontId="175" fillId="0" borderId="6" xfId="63" applyNumberFormat="1" applyFont="1" applyFill="1" applyBorder="1" applyAlignment="1">
      <alignment vertical="center"/>
    </xf>
    <xf numFmtId="226" fontId="175" fillId="10" borderId="6" xfId="78" applyNumberFormat="1" applyFont="1" applyFill="1" applyBorder="1" applyAlignment="1">
      <alignment vertical="center"/>
    </xf>
    <xf numFmtId="38" fontId="175" fillId="0" borderId="6" xfId="63" applyFont="1" applyFill="1" applyBorder="1" applyAlignment="1">
      <alignment vertical="center"/>
    </xf>
    <xf numFmtId="38" fontId="175" fillId="10" borderId="6" xfId="78" applyFont="1" applyFill="1" applyBorder="1" applyAlignment="1">
      <alignment vertical="center"/>
    </xf>
    <xf numFmtId="177" fontId="175" fillId="11" borderId="6" xfId="78" applyNumberFormat="1" applyFont="1" applyFill="1" applyBorder="1" applyAlignment="1">
      <alignment vertical="center"/>
    </xf>
    <xf numFmtId="201" fontId="175" fillId="11" borderId="6" xfId="78" applyNumberFormat="1" applyFont="1" applyFill="1" applyBorder="1" applyAlignment="1">
      <alignment vertical="center"/>
    </xf>
    <xf numFmtId="221" fontId="175" fillId="11" borderId="6" xfId="78" applyNumberFormat="1" applyFont="1" applyFill="1" applyBorder="1" applyAlignment="1">
      <alignment vertical="center"/>
    </xf>
    <xf numFmtId="201" fontId="213" fillId="0" borderId="6" xfId="0" applyNumberFormat="1" applyFont="1" applyBorder="1" applyAlignment="1">
      <alignment vertical="center"/>
    </xf>
    <xf numFmtId="226" fontId="175" fillId="10" borderId="0" xfId="78" applyNumberFormat="1" applyFont="1" applyFill="1" applyBorder="1" applyAlignment="1">
      <alignment vertical="center"/>
    </xf>
    <xf numFmtId="226" fontId="175" fillId="10" borderId="2" xfId="78" applyNumberFormat="1" applyFont="1" applyFill="1" applyBorder="1" applyAlignment="1">
      <alignment vertical="center"/>
    </xf>
    <xf numFmtId="221" fontId="175" fillId="0" borderId="2" xfId="67" applyNumberFormat="1" applyFont="1" applyBorder="1" applyAlignment="1">
      <alignment vertical="center"/>
    </xf>
    <xf numFmtId="0" fontId="152" fillId="10" borderId="0" xfId="69" applyFont="1" applyFill="1" applyAlignment="1">
      <alignment horizontal="right" vertical="center"/>
    </xf>
    <xf numFmtId="0" fontId="167" fillId="40" borderId="0" xfId="69" applyFont="1" applyFill="1" applyAlignment="1">
      <alignment vertical="center"/>
    </xf>
    <xf numFmtId="0" fontId="167" fillId="40" borderId="0" xfId="69" applyFont="1" applyFill="1" applyAlignment="1">
      <alignment vertical="center" wrapText="1"/>
    </xf>
    <xf numFmtId="0" fontId="167" fillId="40" borderId="0" xfId="69" applyFont="1" applyFill="1" applyAlignment="1">
      <alignment horizontal="right" vertical="center"/>
    </xf>
    <xf numFmtId="0" fontId="199" fillId="40" borderId="0" xfId="69" applyFont="1" applyFill="1" applyAlignment="1">
      <alignment vertical="center"/>
    </xf>
    <xf numFmtId="49" fontId="167" fillId="40" borderId="0" xfId="69" applyNumberFormat="1" applyFont="1" applyFill="1" applyAlignment="1">
      <alignment vertical="center"/>
    </xf>
    <xf numFmtId="49" fontId="167" fillId="40" borderId="0" xfId="69" applyNumberFormat="1" applyFont="1" applyFill="1" applyAlignment="1">
      <alignment horizontal="right" vertical="center"/>
    </xf>
    <xf numFmtId="49" fontId="199" fillId="40" borderId="0" xfId="69" applyNumberFormat="1" applyFont="1" applyFill="1" applyAlignment="1">
      <alignment vertical="center"/>
    </xf>
    <xf numFmtId="0" fontId="70" fillId="10" borderId="0" xfId="69" applyFont="1" applyFill="1" applyAlignment="1">
      <alignment horizontal="right" vertical="center"/>
    </xf>
    <xf numFmtId="0" fontId="149" fillId="10" borderId="0" xfId="69" applyFont="1" applyFill="1" applyAlignment="1">
      <alignment vertical="center"/>
    </xf>
    <xf numFmtId="178" fontId="70" fillId="11" borderId="0" xfId="63" quotePrefix="1" applyNumberFormat="1" applyFont="1" applyFill="1" applyAlignment="1" applyProtection="1">
      <alignment horizontal="center" vertical="center"/>
      <protection hidden="1"/>
    </xf>
    <xf numFmtId="0" fontId="50" fillId="11" borderId="0" xfId="0" applyFont="1" applyFill="1" applyAlignment="1">
      <alignment horizontal="center" vertical="center"/>
    </xf>
    <xf numFmtId="0" fontId="50" fillId="0" borderId="43" xfId="0" applyFont="1" applyBorder="1" applyAlignment="1">
      <alignment horizontal="center" vertical="center"/>
    </xf>
    <xf numFmtId="0" fontId="50" fillId="0" borderId="3" xfId="0" applyFont="1" applyBorder="1" applyAlignment="1">
      <alignment horizontal="center" vertical="center"/>
    </xf>
    <xf numFmtId="201" fontId="240" fillId="11" borderId="0" xfId="63" applyNumberFormat="1" applyFont="1" applyFill="1" applyAlignment="1">
      <alignment vertical="center"/>
    </xf>
    <xf numFmtId="221" fontId="240" fillId="11" borderId="0" xfId="63" applyNumberFormat="1" applyFont="1" applyFill="1" applyAlignment="1">
      <alignment vertical="center"/>
    </xf>
    <xf numFmtId="177" fontId="240" fillId="11" borderId="0" xfId="63" applyNumberFormat="1" applyFont="1" applyFill="1" applyAlignment="1">
      <alignment vertical="center"/>
    </xf>
    <xf numFmtId="201" fontId="240" fillId="11" borderId="0" xfId="78" applyNumberFormat="1" applyFont="1" applyFill="1" applyAlignment="1">
      <alignment vertical="center"/>
    </xf>
    <xf numFmtId="221" fontId="240" fillId="11" borderId="0" xfId="78" applyNumberFormat="1" applyFont="1" applyFill="1" applyAlignment="1">
      <alignment vertical="center"/>
    </xf>
    <xf numFmtId="183" fontId="240" fillId="11" borderId="0" xfId="78" applyNumberFormat="1" applyFont="1" applyFill="1" applyAlignment="1">
      <alignment vertical="center"/>
    </xf>
    <xf numFmtId="201" fontId="241" fillId="11" borderId="0" xfId="63" applyNumberFormat="1" applyFont="1" applyFill="1" applyAlignment="1">
      <alignment vertical="center"/>
    </xf>
    <xf numFmtId="221" fontId="241" fillId="11" borderId="0" xfId="63" applyNumberFormat="1" applyFont="1" applyFill="1" applyAlignment="1">
      <alignment vertical="center"/>
    </xf>
    <xf numFmtId="180" fontId="241" fillId="11" borderId="0" xfId="63" applyNumberFormat="1" applyFont="1" applyFill="1" applyAlignment="1">
      <alignment vertical="center"/>
    </xf>
    <xf numFmtId="201" fontId="241" fillId="11" borderId="0" xfId="78" applyNumberFormat="1" applyFont="1" applyFill="1" applyAlignment="1">
      <alignment vertical="center"/>
    </xf>
    <xf numFmtId="221" fontId="241" fillId="11" borderId="0" xfId="78" applyNumberFormat="1" applyFont="1" applyFill="1" applyAlignment="1">
      <alignment vertical="center"/>
    </xf>
    <xf numFmtId="180" fontId="241" fillId="11" borderId="0" xfId="78" applyNumberFormat="1" applyFont="1" applyFill="1" applyAlignment="1">
      <alignment vertical="center"/>
    </xf>
    <xf numFmtId="183" fontId="241" fillId="11" borderId="0" xfId="78" applyNumberFormat="1" applyFont="1" applyFill="1" applyAlignment="1">
      <alignment vertical="center"/>
    </xf>
    <xf numFmtId="201" fontId="241" fillId="11" borderId="9" xfId="63" applyNumberFormat="1" applyFont="1" applyFill="1" applyBorder="1" applyAlignment="1">
      <alignment vertical="center"/>
    </xf>
    <xf numFmtId="221" fontId="241" fillId="11" borderId="9" xfId="63" applyNumberFormat="1" applyFont="1" applyFill="1" applyBorder="1" applyAlignment="1">
      <alignment vertical="center"/>
    </xf>
    <xf numFmtId="180" fontId="241" fillId="11" borderId="9" xfId="63" applyNumberFormat="1" applyFont="1" applyFill="1" applyBorder="1" applyAlignment="1">
      <alignment vertical="center"/>
    </xf>
    <xf numFmtId="201" fontId="241" fillId="11" borderId="9" xfId="78" applyNumberFormat="1" applyFont="1" applyFill="1" applyBorder="1" applyAlignment="1">
      <alignment vertical="center"/>
    </xf>
    <xf numFmtId="221" fontId="241" fillId="11" borderId="9" xfId="78" applyNumberFormat="1" applyFont="1" applyFill="1" applyBorder="1" applyAlignment="1">
      <alignment vertical="center"/>
    </xf>
    <xf numFmtId="183" fontId="241" fillId="11" borderId="9" xfId="78" applyNumberFormat="1" applyFont="1" applyFill="1" applyBorder="1" applyAlignment="1">
      <alignment vertical="center"/>
    </xf>
    <xf numFmtId="201" fontId="241" fillId="11" borderId="16" xfId="63" applyNumberFormat="1" applyFont="1" applyFill="1" applyBorder="1" applyAlignment="1">
      <alignment vertical="center"/>
    </xf>
    <xf numFmtId="221" fontId="241" fillId="11" borderId="16" xfId="63" applyNumberFormat="1" applyFont="1" applyFill="1" applyBorder="1" applyAlignment="1">
      <alignment vertical="center"/>
    </xf>
    <xf numFmtId="180" fontId="241" fillId="11" borderId="16" xfId="63" applyNumberFormat="1" applyFont="1" applyFill="1" applyBorder="1" applyAlignment="1">
      <alignment vertical="center"/>
    </xf>
    <xf numFmtId="201" fontId="241" fillId="11" borderId="16" xfId="78" applyNumberFormat="1" applyFont="1" applyFill="1" applyBorder="1" applyAlignment="1">
      <alignment vertical="center"/>
    </xf>
    <xf numFmtId="221" fontId="241" fillId="11" borderId="16" xfId="78" applyNumberFormat="1" applyFont="1" applyFill="1" applyBorder="1" applyAlignment="1">
      <alignment vertical="center"/>
    </xf>
    <xf numFmtId="183" fontId="241" fillId="11" borderId="16" xfId="78" applyNumberFormat="1" applyFont="1" applyFill="1" applyBorder="1" applyAlignment="1">
      <alignment vertical="center"/>
    </xf>
    <xf numFmtId="201" fontId="241" fillId="11" borderId="49" xfId="63" applyNumberFormat="1" applyFont="1" applyFill="1" applyBorder="1" applyAlignment="1">
      <alignment vertical="center"/>
    </xf>
    <xf numFmtId="221" fontId="241" fillId="11" borderId="49" xfId="63" applyNumberFormat="1" applyFont="1" applyFill="1" applyBorder="1" applyAlignment="1">
      <alignment vertical="center"/>
    </xf>
    <xf numFmtId="180" fontId="241" fillId="11" borderId="49" xfId="63" applyNumberFormat="1" applyFont="1" applyFill="1" applyBorder="1" applyAlignment="1">
      <alignment vertical="center"/>
    </xf>
    <xf numFmtId="201" fontId="241" fillId="11" borderId="49" xfId="78" applyNumberFormat="1" applyFont="1" applyFill="1" applyBorder="1" applyAlignment="1">
      <alignment vertical="center"/>
    </xf>
    <xf numFmtId="221" fontId="241" fillId="11" borderId="49" xfId="78" applyNumberFormat="1" applyFont="1" applyFill="1" applyBorder="1" applyAlignment="1">
      <alignment vertical="center"/>
    </xf>
    <xf numFmtId="183" fontId="241" fillId="11" borderId="49" xfId="78" applyNumberFormat="1" applyFont="1" applyFill="1" applyBorder="1" applyAlignment="1">
      <alignment vertical="center"/>
    </xf>
    <xf numFmtId="201" fontId="241" fillId="11" borderId="17" xfId="63" applyNumberFormat="1" applyFont="1" applyFill="1" applyBorder="1" applyAlignment="1">
      <alignment vertical="center"/>
    </xf>
    <xf numFmtId="221" fontId="241" fillId="11" borderId="17" xfId="78" applyNumberFormat="1" applyFont="1" applyFill="1" applyBorder="1" applyAlignment="1">
      <alignment vertical="center"/>
    </xf>
    <xf numFmtId="180" fontId="241" fillId="11" borderId="17" xfId="78" applyNumberFormat="1" applyFont="1" applyFill="1" applyBorder="1" applyAlignment="1">
      <alignment vertical="center"/>
    </xf>
    <xf numFmtId="201" fontId="241" fillId="11" borderId="17" xfId="78" applyNumberFormat="1" applyFont="1" applyFill="1" applyBorder="1" applyAlignment="1">
      <alignment vertical="center"/>
    </xf>
    <xf numFmtId="183" fontId="241" fillId="11" borderId="17" xfId="78" applyNumberFormat="1" applyFont="1" applyFill="1" applyBorder="1" applyAlignment="1">
      <alignment vertical="center"/>
    </xf>
    <xf numFmtId="201" fontId="241" fillId="11" borderId="0" xfId="63" applyNumberFormat="1" applyFont="1" applyFill="1" applyAlignment="1">
      <alignment horizontal="right" vertical="center"/>
    </xf>
    <xf numFmtId="221" fontId="241" fillId="11" borderId="0" xfId="78" applyNumberFormat="1" applyFont="1" applyFill="1" applyAlignment="1">
      <alignment horizontal="right" vertical="center"/>
    </xf>
    <xf numFmtId="180" fontId="241" fillId="11" borderId="0" xfId="78" applyNumberFormat="1" applyFont="1" applyFill="1" applyAlignment="1">
      <alignment horizontal="right" vertical="center"/>
    </xf>
    <xf numFmtId="201" fontId="241" fillId="11" borderId="0" xfId="78" applyNumberFormat="1" applyFont="1" applyFill="1" applyAlignment="1">
      <alignment horizontal="right" vertical="center"/>
    </xf>
    <xf numFmtId="183" fontId="241" fillId="11" borderId="0" xfId="78" applyNumberFormat="1" applyFont="1" applyFill="1" applyAlignment="1">
      <alignment horizontal="right" vertical="center"/>
    </xf>
    <xf numFmtId="180" fontId="240" fillId="11" borderId="0" xfId="78" applyNumberFormat="1" applyFont="1" applyFill="1" applyAlignment="1">
      <alignment vertical="center"/>
    </xf>
    <xf numFmtId="201" fontId="240" fillId="11" borderId="0" xfId="63" applyNumberFormat="1" applyFont="1" applyFill="1" applyAlignment="1">
      <alignment horizontal="right" vertical="center"/>
    </xf>
    <xf numFmtId="201" fontId="242" fillId="11" borderId="0" xfId="63" applyNumberFormat="1" applyFont="1" applyFill="1" applyAlignment="1">
      <alignment horizontal="right" vertical="center"/>
    </xf>
    <xf numFmtId="179" fontId="242" fillId="11" borderId="0" xfId="63" applyNumberFormat="1" applyFont="1" applyFill="1" applyAlignment="1">
      <alignment horizontal="right" vertical="center"/>
    </xf>
    <xf numFmtId="201" fontId="240" fillId="11" borderId="0" xfId="78" applyNumberFormat="1" applyFont="1" applyFill="1" applyAlignment="1">
      <alignment horizontal="right" vertical="center"/>
    </xf>
    <xf numFmtId="201" fontId="242" fillId="11" borderId="0" xfId="78" applyNumberFormat="1" applyFont="1" applyFill="1" applyAlignment="1">
      <alignment horizontal="right" vertical="center"/>
    </xf>
    <xf numFmtId="0" fontId="175" fillId="10" borderId="0" xfId="69" applyFont="1" applyFill="1" applyBorder="1" applyAlignment="1">
      <alignment vertical="center"/>
    </xf>
    <xf numFmtId="49" fontId="165" fillId="40" borderId="0" xfId="69" applyNumberFormat="1" applyFont="1" applyFill="1" applyAlignment="1">
      <alignment vertical="center"/>
    </xf>
    <xf numFmtId="0" fontId="165" fillId="40" borderId="0" xfId="69" applyFont="1" applyFill="1" applyAlignment="1">
      <alignment vertical="center"/>
    </xf>
    <xf numFmtId="0" fontId="147" fillId="40" borderId="0" xfId="67" applyFont="1" applyFill="1" applyAlignment="1">
      <alignment vertical="center"/>
    </xf>
    <xf numFmtId="0" fontId="59" fillId="40" borderId="0" xfId="67" applyFont="1" applyFill="1" applyAlignment="1">
      <alignment vertical="center"/>
    </xf>
    <xf numFmtId="0" fontId="188" fillId="40" borderId="0" xfId="67" applyFont="1" applyFill="1" applyAlignment="1">
      <alignment vertical="center"/>
    </xf>
    <xf numFmtId="221" fontId="54" fillId="0" borderId="0" xfId="63" applyNumberFormat="1" applyFont="1" applyAlignment="1">
      <alignment vertical="center"/>
    </xf>
    <xf numFmtId="0" fontId="174" fillId="10" borderId="8" xfId="67" applyFont="1" applyFill="1" applyBorder="1" applyAlignment="1">
      <alignment vertical="center"/>
    </xf>
    <xf numFmtId="0" fontId="174" fillId="10" borderId="8" xfId="69" applyFont="1" applyFill="1" applyBorder="1" applyAlignment="1">
      <alignment vertical="center"/>
    </xf>
    <xf numFmtId="201" fontId="54" fillId="0" borderId="8" xfId="63" applyNumberFormat="1" applyFont="1" applyBorder="1" applyAlignment="1">
      <alignment vertical="center"/>
    </xf>
    <xf numFmtId="0" fontId="54" fillId="0" borderId="8" xfId="67" applyFont="1" applyBorder="1" applyAlignment="1">
      <alignment vertical="center"/>
    </xf>
    <xf numFmtId="201" fontId="54" fillId="10" borderId="9" xfId="63" applyNumberFormat="1" applyFont="1" applyFill="1" applyBorder="1" applyAlignment="1">
      <alignment vertical="center"/>
    </xf>
    <xf numFmtId="201" fontId="54" fillId="0" borderId="9" xfId="63" applyNumberFormat="1" applyFont="1" applyBorder="1" applyAlignment="1">
      <alignment vertical="center"/>
    </xf>
    <xf numFmtId="201" fontId="54" fillId="10" borderId="9" xfId="78" applyNumberFormat="1" applyFont="1" applyFill="1" applyBorder="1" applyAlignment="1">
      <alignment vertical="center"/>
    </xf>
    <xf numFmtId="221" fontId="54" fillId="10" borderId="9" xfId="78" applyNumberFormat="1" applyFont="1" applyFill="1" applyBorder="1" applyAlignment="1">
      <alignment vertical="center"/>
    </xf>
    <xf numFmtId="221" fontId="54" fillId="0" borderId="9" xfId="63" applyNumberFormat="1" applyFont="1" applyBorder="1" applyAlignment="1">
      <alignment vertical="center"/>
    </xf>
    <xf numFmtId="201" fontId="70" fillId="10" borderId="9" xfId="63" applyNumberFormat="1" applyFont="1" applyFill="1" applyBorder="1" applyAlignment="1">
      <alignment horizontal="right" vertical="center"/>
    </xf>
    <xf numFmtId="201" fontId="70" fillId="0" borderId="9" xfId="63" applyNumberFormat="1" applyFont="1" applyBorder="1" applyAlignment="1">
      <alignment horizontal="right" vertical="center"/>
    </xf>
    <xf numFmtId="201" fontId="70" fillId="10" borderId="9" xfId="78" applyNumberFormat="1" applyFont="1" applyFill="1" applyBorder="1" applyAlignment="1">
      <alignment horizontal="right" vertical="center"/>
    </xf>
    <xf numFmtId="221" fontId="70" fillId="11" borderId="9" xfId="78" applyNumberFormat="1" applyFont="1" applyFill="1" applyBorder="1" applyAlignment="1">
      <alignment horizontal="right" vertical="center"/>
    </xf>
    <xf numFmtId="201" fontId="70" fillId="11" borderId="9" xfId="78" applyNumberFormat="1" applyFont="1" applyFill="1" applyBorder="1" applyAlignment="1">
      <alignment horizontal="right" vertical="center"/>
    </xf>
    <xf numFmtId="221" fontId="54" fillId="0" borderId="0" xfId="63" applyNumberFormat="1" applyFont="1" applyBorder="1" applyAlignment="1">
      <alignment vertical="center"/>
    </xf>
    <xf numFmtId="201" fontId="54" fillId="0" borderId="0" xfId="63" applyNumberFormat="1" applyFont="1" applyBorder="1" applyAlignment="1">
      <alignment vertical="center"/>
    </xf>
    <xf numFmtId="221" fontId="54" fillId="11" borderId="2" xfId="63" applyNumberFormat="1" applyFont="1" applyFill="1" applyBorder="1" applyAlignment="1">
      <alignment vertical="center"/>
    </xf>
    <xf numFmtId="0" fontId="54" fillId="11" borderId="2" xfId="67" applyFont="1" applyFill="1" applyBorder="1" applyAlignment="1">
      <alignment vertical="center"/>
    </xf>
    <xf numFmtId="201" fontId="175" fillId="10" borderId="0" xfId="63" applyNumberFormat="1" applyFont="1" applyFill="1" applyAlignment="1">
      <alignment vertical="center"/>
    </xf>
    <xf numFmtId="38" fontId="175" fillId="10" borderId="0" xfId="63" applyFont="1" applyFill="1" applyAlignment="1">
      <alignment vertical="center"/>
    </xf>
    <xf numFmtId="38" fontId="175" fillId="0" borderId="0" xfId="63" applyFont="1" applyAlignment="1">
      <alignment vertical="center"/>
    </xf>
    <xf numFmtId="221" fontId="175" fillId="10" borderId="0" xfId="78" applyNumberFormat="1" applyFont="1" applyFill="1" applyAlignment="1">
      <alignment vertical="center"/>
    </xf>
    <xf numFmtId="201" fontId="175" fillId="0" borderId="0" xfId="63" applyNumberFormat="1" applyFont="1" applyAlignment="1">
      <alignment vertical="center"/>
    </xf>
    <xf numFmtId="201" fontId="175" fillId="10" borderId="0" xfId="78" applyNumberFormat="1" applyFont="1" applyFill="1" applyAlignment="1">
      <alignment vertical="center"/>
    </xf>
    <xf numFmtId="201" fontId="175" fillId="10" borderId="6" xfId="63" applyNumberFormat="1" applyFont="1" applyFill="1" applyBorder="1" applyAlignment="1">
      <alignment vertical="center"/>
    </xf>
    <xf numFmtId="201" fontId="175" fillId="0" borderId="6" xfId="63" applyNumberFormat="1" applyFont="1" applyBorder="1" applyAlignment="1">
      <alignment vertical="center"/>
    </xf>
    <xf numFmtId="201" fontId="175" fillId="10" borderId="6" xfId="78" applyNumberFormat="1" applyFont="1" applyFill="1" applyBorder="1" applyAlignment="1">
      <alignment vertical="center"/>
    </xf>
    <xf numFmtId="201" fontId="175" fillId="10" borderId="0" xfId="63" applyNumberFormat="1" applyFont="1" applyFill="1" applyAlignment="1">
      <alignment horizontal="right" vertical="center"/>
    </xf>
    <xf numFmtId="201" fontId="175" fillId="0" borderId="0" xfId="63" applyNumberFormat="1" applyFont="1" applyAlignment="1">
      <alignment horizontal="right" vertical="center"/>
    </xf>
    <xf numFmtId="201" fontId="175" fillId="10" borderId="0" xfId="78" applyNumberFormat="1" applyFont="1" applyFill="1" applyAlignment="1">
      <alignment horizontal="right" vertical="center"/>
    </xf>
    <xf numFmtId="221" fontId="175" fillId="0" borderId="0" xfId="63" applyNumberFormat="1" applyFont="1" applyAlignment="1">
      <alignment vertical="center"/>
    </xf>
    <xf numFmtId="177" fontId="175" fillId="11" borderId="0" xfId="78" applyNumberFormat="1" applyFont="1" applyFill="1" applyAlignment="1">
      <alignment horizontal="right" vertical="center"/>
    </xf>
    <xf numFmtId="0" fontId="155" fillId="40" borderId="0" xfId="69" applyFont="1" applyFill="1" applyBorder="1" applyAlignment="1">
      <alignment horizontal="right" vertical="center"/>
    </xf>
    <xf numFmtId="0" fontId="197" fillId="40" borderId="8" xfId="69" applyFont="1" applyFill="1" applyBorder="1" applyAlignment="1">
      <alignment horizontal="left" vertical="center"/>
    </xf>
    <xf numFmtId="0" fontId="207" fillId="40" borderId="8" xfId="69" applyFont="1" applyFill="1" applyBorder="1" applyAlignment="1">
      <alignment horizontal="left" vertical="center"/>
    </xf>
    <xf numFmtId="0" fontId="199" fillId="40" borderId="0" xfId="74" applyFont="1" applyFill="1" applyBorder="1" applyAlignment="1">
      <alignment vertical="center"/>
    </xf>
    <xf numFmtId="0" fontId="197" fillId="40" borderId="0" xfId="69" applyFont="1" applyFill="1" applyBorder="1" applyAlignment="1">
      <alignment vertical="center"/>
    </xf>
    <xf numFmtId="0" fontId="200" fillId="40" borderId="0" xfId="74" applyFont="1" applyFill="1" applyBorder="1" applyAlignment="1">
      <alignment vertical="center"/>
    </xf>
    <xf numFmtId="0" fontId="207" fillId="40" borderId="0" xfId="69" applyFont="1" applyFill="1" applyBorder="1" applyAlignment="1">
      <alignment vertical="center"/>
    </xf>
    <xf numFmtId="0" fontId="200" fillId="40" borderId="9" xfId="74" applyFont="1" applyFill="1" applyBorder="1" applyAlignment="1">
      <alignment vertical="center"/>
    </xf>
    <xf numFmtId="0" fontId="207" fillId="40" borderId="9" xfId="69" applyFont="1" applyFill="1" applyBorder="1" applyAlignment="1">
      <alignment vertical="center"/>
    </xf>
    <xf numFmtId="0" fontId="59" fillId="40" borderId="9" xfId="69" applyFont="1" applyFill="1" applyBorder="1" applyAlignment="1">
      <alignment vertical="center"/>
    </xf>
    <xf numFmtId="0" fontId="199" fillId="40" borderId="49" xfId="74" applyFont="1" applyFill="1" applyBorder="1" applyAlignment="1">
      <alignment vertical="center"/>
    </xf>
    <xf numFmtId="0" fontId="197" fillId="40" borderId="49" xfId="0" applyFont="1" applyFill="1" applyBorder="1" applyAlignment="1">
      <alignment vertical="center"/>
    </xf>
    <xf numFmtId="0" fontId="165" fillId="40" borderId="49" xfId="0" applyFont="1" applyFill="1" applyBorder="1" applyAlignment="1">
      <alignment vertical="center"/>
    </xf>
    <xf numFmtId="0" fontId="207" fillId="40" borderId="0" xfId="0" applyFont="1" applyFill="1" applyBorder="1" applyAlignment="1">
      <alignment vertical="center"/>
    </xf>
    <xf numFmtId="0" fontId="59" fillId="40" borderId="0" xfId="0" applyFont="1" applyFill="1" applyBorder="1" applyAlignment="1">
      <alignment vertical="center"/>
    </xf>
    <xf numFmtId="0" fontId="207" fillId="40" borderId="8" xfId="0" applyFont="1" applyFill="1" applyBorder="1" applyAlignment="1">
      <alignment vertical="center"/>
    </xf>
    <xf numFmtId="0" fontId="59" fillId="40" borderId="8" xfId="0" applyFont="1" applyFill="1" applyBorder="1" applyAlignment="1">
      <alignment vertical="center"/>
    </xf>
    <xf numFmtId="0" fontId="197" fillId="40" borderId="50" xfId="0" applyFont="1" applyFill="1" applyBorder="1" applyAlignment="1">
      <alignment vertical="center"/>
    </xf>
    <xf numFmtId="0" fontId="165" fillId="40" borderId="50" xfId="0" applyFont="1" applyFill="1" applyBorder="1" applyAlignment="1">
      <alignment vertical="center"/>
    </xf>
    <xf numFmtId="0" fontId="197" fillId="40" borderId="49" xfId="69" applyFont="1" applyFill="1" applyBorder="1" applyAlignment="1">
      <alignment vertical="center"/>
    </xf>
    <xf numFmtId="0" fontId="165" fillId="40" borderId="49" xfId="69" applyFont="1" applyFill="1" applyBorder="1" applyAlignment="1">
      <alignment vertical="center"/>
    </xf>
    <xf numFmtId="0" fontId="207" fillId="40" borderId="8" xfId="69" applyFont="1" applyFill="1" applyBorder="1" applyAlignment="1">
      <alignment vertical="center"/>
    </xf>
    <xf numFmtId="0" fontId="207" fillId="40" borderId="8" xfId="74" applyFont="1" applyFill="1" applyBorder="1" applyAlignment="1">
      <alignment vertical="center"/>
    </xf>
    <xf numFmtId="0" fontId="59" fillId="40" borderId="8" xfId="74" applyFont="1" applyFill="1" applyBorder="1" applyAlignment="1">
      <alignment vertical="center"/>
    </xf>
    <xf numFmtId="0" fontId="165" fillId="40" borderId="6" xfId="69" applyFont="1" applyFill="1" applyBorder="1" applyAlignment="1">
      <alignment vertical="center"/>
    </xf>
    <xf numFmtId="0" fontId="59" fillId="40" borderId="6" xfId="69" applyFont="1" applyFill="1" applyBorder="1" applyAlignment="1">
      <alignment vertical="center"/>
    </xf>
    <xf numFmtId="0" fontId="165" fillId="40" borderId="6" xfId="74" applyFont="1" applyFill="1" applyBorder="1" applyAlignment="1">
      <alignment vertical="center"/>
    </xf>
    <xf numFmtId="0" fontId="59" fillId="40" borderId="0" xfId="74" applyFont="1" applyFill="1" applyBorder="1" applyAlignment="1">
      <alignment vertical="center"/>
    </xf>
    <xf numFmtId="0" fontId="59" fillId="40" borderId="8" xfId="69" applyFont="1" applyFill="1" applyBorder="1" applyAlignment="1">
      <alignment vertical="center"/>
    </xf>
    <xf numFmtId="0" fontId="202" fillId="40" borderId="8" xfId="67" applyFont="1" applyFill="1" applyBorder="1" applyAlignment="1">
      <alignment vertical="center"/>
    </xf>
    <xf numFmtId="0" fontId="54" fillId="10" borderId="8" xfId="67" applyFont="1" applyFill="1" applyBorder="1" applyAlignment="1">
      <alignment vertical="center"/>
    </xf>
    <xf numFmtId="38" fontId="54" fillId="10" borderId="8" xfId="63" applyFont="1" applyFill="1" applyBorder="1" applyAlignment="1">
      <alignment vertical="center"/>
    </xf>
    <xf numFmtId="0" fontId="65" fillId="10" borderId="8" xfId="67" applyFont="1" applyFill="1" applyBorder="1" applyAlignment="1">
      <alignment vertical="center"/>
    </xf>
    <xf numFmtId="0" fontId="65" fillId="0" borderId="8" xfId="67" applyFont="1" applyBorder="1" applyAlignment="1">
      <alignment vertical="center"/>
    </xf>
    <xf numFmtId="0" fontId="165" fillId="40" borderId="6" xfId="67" applyFont="1" applyFill="1" applyBorder="1" applyAlignment="1">
      <alignment vertical="center"/>
    </xf>
    <xf numFmtId="176" fontId="57" fillId="10" borderId="0" xfId="63" applyNumberFormat="1" applyFont="1" applyFill="1" applyBorder="1" applyAlignment="1">
      <alignment vertical="center"/>
    </xf>
    <xf numFmtId="178" fontId="57" fillId="10" borderId="0" xfId="69" applyNumberFormat="1" applyFont="1" applyFill="1" applyAlignment="1">
      <alignment horizontal="right" vertical="center"/>
    </xf>
    <xf numFmtId="178" fontId="57" fillId="10" borderId="8" xfId="69" applyNumberFormat="1" applyFont="1" applyFill="1" applyBorder="1" applyAlignment="1">
      <alignment horizontal="right" vertical="center"/>
    </xf>
    <xf numFmtId="0" fontId="57" fillId="11" borderId="2" xfId="69" applyFont="1" applyFill="1" applyBorder="1" applyAlignment="1">
      <alignment vertical="center"/>
    </xf>
    <xf numFmtId="0" fontId="57" fillId="40" borderId="0" xfId="69" applyFont="1" applyFill="1" applyAlignment="1">
      <alignment horizontal="right" vertical="center"/>
    </xf>
    <xf numFmtId="0" fontId="57" fillId="40" borderId="8" xfId="69" applyFont="1" applyFill="1" applyBorder="1" applyAlignment="1">
      <alignment horizontal="right" vertical="center"/>
    </xf>
    <xf numFmtId="176" fontId="57" fillId="10" borderId="0" xfId="63" applyNumberFormat="1" applyFont="1" applyFill="1" applyBorder="1" applyAlignment="1">
      <alignment horizontal="right" vertical="center"/>
    </xf>
    <xf numFmtId="176" fontId="57" fillId="10" borderId="8" xfId="63" applyNumberFormat="1" applyFont="1" applyFill="1" applyBorder="1" applyAlignment="1">
      <alignment vertical="center"/>
    </xf>
    <xf numFmtId="49" fontId="180" fillId="40" borderId="0" xfId="69" applyNumberFormat="1" applyFont="1" applyFill="1" applyAlignment="1">
      <alignment horizontal="right" vertical="center"/>
    </xf>
    <xf numFmtId="49" fontId="180" fillId="40" borderId="8" xfId="69" applyNumberFormat="1" applyFont="1" applyFill="1" applyBorder="1" applyAlignment="1">
      <alignment horizontal="right" vertical="center"/>
    </xf>
    <xf numFmtId="0" fontId="244" fillId="11" borderId="0" xfId="69" applyFont="1" applyFill="1" applyAlignment="1">
      <alignment vertical="center"/>
    </xf>
    <xf numFmtId="0" fontId="226" fillId="11" borderId="2" xfId="69" applyFont="1" applyFill="1" applyBorder="1" applyAlignment="1">
      <alignment vertical="center"/>
    </xf>
    <xf numFmtId="0" fontId="245" fillId="11" borderId="0" xfId="69" applyFont="1" applyFill="1" applyAlignment="1">
      <alignment vertical="center"/>
    </xf>
    <xf numFmtId="0" fontId="225" fillId="0" borderId="0" xfId="0" applyFont="1"/>
    <xf numFmtId="38" fontId="54" fillId="0" borderId="0" xfId="63" applyFont="1" applyAlignment="1">
      <alignment horizontal="right" vertical="center"/>
    </xf>
    <xf numFmtId="3" fontId="54" fillId="0" borderId="0" xfId="78" applyNumberFormat="1" applyFont="1" applyAlignment="1">
      <alignment horizontal="right" vertical="center"/>
    </xf>
    <xf numFmtId="201" fontId="54" fillId="11" borderId="0" xfId="78" quotePrefix="1" applyNumberFormat="1" applyFont="1" applyFill="1" applyAlignment="1">
      <alignment horizontal="right" vertical="center"/>
    </xf>
    <xf numFmtId="201" fontId="54" fillId="0" borderId="0" xfId="63" quotePrefix="1" applyNumberFormat="1" applyFont="1" applyAlignment="1">
      <alignment horizontal="right" vertical="center"/>
    </xf>
    <xf numFmtId="201" fontId="54" fillId="0" borderId="0" xfId="78" quotePrefix="1" applyNumberFormat="1" applyFont="1" applyAlignment="1">
      <alignment horizontal="right" vertical="center"/>
    </xf>
    <xf numFmtId="201" fontId="50" fillId="0" borderId="0" xfId="78" applyNumberFormat="1" applyFont="1" applyAlignment="1">
      <alignment horizontal="right" vertical="center"/>
    </xf>
    <xf numFmtId="201" fontId="50" fillId="0" borderId="0" xfId="63" applyNumberFormat="1" applyFont="1" applyAlignment="1">
      <alignment horizontal="right" vertical="center"/>
    </xf>
    <xf numFmtId="0" fontId="54" fillId="0" borderId="0" xfId="63" applyNumberFormat="1" applyFont="1" applyAlignment="1">
      <alignment horizontal="right" vertical="center"/>
    </xf>
    <xf numFmtId="0" fontId="59" fillId="10" borderId="8" xfId="67" applyFont="1" applyFill="1" applyBorder="1" applyAlignment="1">
      <alignment vertical="center"/>
    </xf>
    <xf numFmtId="0" fontId="59" fillId="10" borderId="8" xfId="67" applyFont="1" applyFill="1" applyBorder="1" applyAlignment="1">
      <alignment horizontal="right" vertical="center"/>
    </xf>
    <xf numFmtId="176" fontId="59" fillId="11" borderId="8" xfId="63" applyNumberFormat="1" applyFont="1" applyFill="1" applyBorder="1" applyAlignment="1">
      <alignment horizontal="center" vertical="center" wrapText="1"/>
    </xf>
    <xf numFmtId="221" fontId="54" fillId="10" borderId="0" xfId="78" applyNumberFormat="1" applyFont="1" applyFill="1" applyAlignment="1">
      <alignment horizontal="right" vertical="center"/>
    </xf>
    <xf numFmtId="38" fontId="54" fillId="0" borderId="8" xfId="63" applyFont="1" applyBorder="1" applyAlignment="1">
      <alignment horizontal="right" vertical="center"/>
    </xf>
    <xf numFmtId="201" fontId="54" fillId="0" borderId="8" xfId="63" applyNumberFormat="1" applyFont="1" applyBorder="1" applyAlignment="1">
      <alignment horizontal="right" vertical="center"/>
    </xf>
    <xf numFmtId="201" fontId="54" fillId="0" borderId="8" xfId="78" applyNumberFormat="1" applyFont="1" applyBorder="1" applyAlignment="1">
      <alignment horizontal="right" vertical="center"/>
    </xf>
    <xf numFmtId="3" fontId="54" fillId="0" borderId="8" xfId="78" applyNumberFormat="1" applyFont="1" applyBorder="1" applyAlignment="1">
      <alignment horizontal="right" vertical="center"/>
    </xf>
    <xf numFmtId="38" fontId="175" fillId="0" borderId="0" xfId="63" applyFont="1" applyAlignment="1">
      <alignment horizontal="right" vertical="center"/>
    </xf>
    <xf numFmtId="201" fontId="175" fillId="0" borderId="0" xfId="78" applyNumberFormat="1" applyFont="1" applyAlignment="1">
      <alignment horizontal="right" vertical="center"/>
    </xf>
    <xf numFmtId="201" fontId="50" fillId="0" borderId="8" xfId="63" applyNumberFormat="1" applyFont="1" applyBorder="1" applyAlignment="1">
      <alignment horizontal="right" vertical="center"/>
    </xf>
    <xf numFmtId="201" fontId="50" fillId="0" borderId="8" xfId="78" applyNumberFormat="1" applyFont="1" applyBorder="1" applyAlignment="1">
      <alignment horizontal="right" vertical="center"/>
    </xf>
    <xf numFmtId="221" fontId="54" fillId="10" borderId="8" xfId="78" applyNumberFormat="1" applyFont="1" applyFill="1" applyBorder="1" applyAlignment="1">
      <alignment horizontal="right" vertical="center"/>
    </xf>
    <xf numFmtId="0" fontId="54" fillId="0" borderId="8" xfId="63" applyNumberFormat="1" applyFont="1" applyBorder="1" applyAlignment="1">
      <alignment horizontal="right" vertical="center"/>
    </xf>
    <xf numFmtId="38" fontId="54" fillId="0" borderId="9" xfId="63" applyFont="1" applyBorder="1" applyAlignment="1">
      <alignment horizontal="right" vertical="center"/>
    </xf>
    <xf numFmtId="201" fontId="54" fillId="0" borderId="9" xfId="63" applyNumberFormat="1" applyFont="1" applyBorder="1" applyAlignment="1">
      <alignment horizontal="right" vertical="center"/>
    </xf>
    <xf numFmtId="201" fontId="54" fillId="0" borderId="9" xfId="78" applyNumberFormat="1" applyFont="1" applyBorder="1" applyAlignment="1">
      <alignment horizontal="right" vertical="center"/>
    </xf>
    <xf numFmtId="3" fontId="54" fillId="0" borderId="9" xfId="78" applyNumberFormat="1" applyFont="1" applyBorder="1" applyAlignment="1">
      <alignment horizontal="right" vertical="center"/>
    </xf>
    <xf numFmtId="0" fontId="60" fillId="40" borderId="16" xfId="67" applyFont="1" applyFill="1" applyBorder="1" applyAlignment="1">
      <alignment vertical="center"/>
    </xf>
    <xf numFmtId="38" fontId="54" fillId="0" borderId="16" xfId="63" applyFont="1" applyBorder="1" applyAlignment="1">
      <alignment horizontal="right" vertical="center"/>
    </xf>
    <xf numFmtId="221" fontId="54" fillId="10" borderId="16" xfId="78" applyNumberFormat="1" applyFont="1" applyFill="1" applyBorder="1" applyAlignment="1">
      <alignment vertical="center"/>
    </xf>
    <xf numFmtId="201" fontId="54" fillId="0" borderId="16" xfId="63" applyNumberFormat="1" applyFont="1" applyBorder="1" applyAlignment="1">
      <alignment horizontal="right" vertical="center"/>
    </xf>
    <xf numFmtId="201" fontId="54" fillId="0" borderId="16" xfId="78" applyNumberFormat="1" applyFont="1" applyBorder="1" applyAlignment="1">
      <alignment horizontal="right" vertical="center"/>
    </xf>
    <xf numFmtId="3" fontId="54" fillId="0" borderId="16" xfId="78" applyNumberFormat="1" applyFont="1" applyBorder="1" applyAlignment="1">
      <alignment horizontal="right" vertical="center"/>
    </xf>
    <xf numFmtId="0" fontId="60" fillId="40" borderId="49" xfId="67" applyFont="1" applyFill="1" applyBorder="1" applyAlignment="1">
      <alignment vertical="center"/>
    </xf>
    <xf numFmtId="38" fontId="54" fillId="0" borderId="49" xfId="63" applyFont="1" applyBorder="1" applyAlignment="1">
      <alignment horizontal="right" vertical="center"/>
    </xf>
    <xf numFmtId="201" fontId="54" fillId="0" borderId="49" xfId="63" applyNumberFormat="1" applyFont="1" applyBorder="1" applyAlignment="1">
      <alignment horizontal="right" vertical="center"/>
    </xf>
    <xf numFmtId="221" fontId="54" fillId="10" borderId="49" xfId="78" applyNumberFormat="1" applyFont="1" applyFill="1" applyBorder="1" applyAlignment="1">
      <alignment vertical="center"/>
    </xf>
    <xf numFmtId="3" fontId="54" fillId="11" borderId="49" xfId="78" applyNumberFormat="1" applyFont="1" applyFill="1" applyBorder="1" applyAlignment="1">
      <alignment horizontal="right" vertical="center"/>
    </xf>
    <xf numFmtId="201" fontId="213" fillId="11" borderId="0" xfId="78" applyNumberFormat="1" applyFont="1" applyFill="1" applyAlignment="1">
      <alignment horizontal="right" vertical="center"/>
    </xf>
    <xf numFmtId="201" fontId="213" fillId="0" borderId="0" xfId="78" applyNumberFormat="1" applyFont="1" applyAlignment="1">
      <alignment horizontal="right" vertical="center"/>
    </xf>
    <xf numFmtId="177" fontId="213" fillId="11" borderId="0" xfId="78" applyNumberFormat="1" applyFont="1" applyFill="1" applyAlignment="1">
      <alignment horizontal="right" vertical="center"/>
    </xf>
    <xf numFmtId="38" fontId="175" fillId="0" borderId="2" xfId="63" applyFont="1" applyBorder="1" applyAlignment="1">
      <alignment horizontal="right" vertical="center"/>
    </xf>
    <xf numFmtId="201" fontId="175" fillId="0" borderId="2" xfId="63" applyNumberFormat="1" applyFont="1" applyBorder="1" applyAlignment="1">
      <alignment horizontal="right" vertical="center"/>
    </xf>
    <xf numFmtId="201" fontId="213" fillId="0" borderId="2" xfId="78" applyNumberFormat="1" applyFont="1" applyBorder="1" applyAlignment="1">
      <alignment horizontal="right" vertical="center"/>
    </xf>
    <xf numFmtId="0" fontId="67" fillId="40" borderId="8" xfId="67" applyFont="1" applyFill="1" applyBorder="1" applyAlignment="1">
      <alignment vertical="center"/>
    </xf>
    <xf numFmtId="176" fontId="64" fillId="10" borderId="0" xfId="63" applyNumberFormat="1" applyFont="1" applyFill="1" applyAlignment="1">
      <alignment vertical="center"/>
    </xf>
    <xf numFmtId="0" fontId="64" fillId="10" borderId="0" xfId="69" applyFont="1" applyFill="1" applyBorder="1" applyAlignment="1">
      <alignment horizontal="right" vertical="center"/>
    </xf>
    <xf numFmtId="178" fontId="64" fillId="10" borderId="0" xfId="69" applyNumberFormat="1" applyFont="1" applyFill="1" applyBorder="1" applyAlignment="1">
      <alignment horizontal="right" vertical="center"/>
    </xf>
    <xf numFmtId="178" fontId="64" fillId="10" borderId="8" xfId="69" applyNumberFormat="1" applyFont="1" applyFill="1" applyBorder="1" applyAlignment="1">
      <alignment horizontal="right" vertical="center"/>
    </xf>
    <xf numFmtId="176" fontId="64" fillId="10" borderId="0" xfId="63" applyNumberFormat="1" applyFont="1" applyFill="1" applyBorder="1" applyAlignment="1">
      <alignment horizontal="right" vertical="center"/>
    </xf>
    <xf numFmtId="178" fontId="64" fillId="10" borderId="8" xfId="63" applyNumberFormat="1" applyFont="1" applyFill="1" applyBorder="1" applyAlignment="1">
      <alignment horizontal="right" vertical="center"/>
    </xf>
    <xf numFmtId="38" fontId="64" fillId="40" borderId="0" xfId="71" applyNumberFormat="1" applyFont="1" applyFill="1" applyBorder="1" applyAlignment="1">
      <alignment vertical="center"/>
    </xf>
    <xf numFmtId="38" fontId="64" fillId="40" borderId="0" xfId="63" applyFont="1" applyFill="1" applyBorder="1" applyAlignment="1">
      <alignment vertical="center"/>
    </xf>
    <xf numFmtId="0" fontId="64" fillId="40" borderId="0" xfId="69" applyFont="1" applyFill="1" applyBorder="1" applyAlignment="1">
      <alignment vertical="center"/>
    </xf>
    <xf numFmtId="38" fontId="64" fillId="40" borderId="8" xfId="71" applyNumberFormat="1" applyFont="1" applyFill="1" applyBorder="1" applyAlignment="1">
      <alignment vertical="center"/>
    </xf>
    <xf numFmtId="176" fontId="64" fillId="10" borderId="0" xfId="63" applyNumberFormat="1" applyFont="1" applyFill="1" applyBorder="1" applyAlignment="1">
      <alignment vertical="center"/>
    </xf>
    <xf numFmtId="0" fontId="64" fillId="40" borderId="9" xfId="69" applyFont="1" applyFill="1" applyBorder="1" applyAlignment="1">
      <alignment horizontal="right" vertical="center"/>
    </xf>
    <xf numFmtId="0" fontId="205" fillId="40" borderId="16" xfId="69" applyFont="1" applyFill="1" applyBorder="1" applyAlignment="1">
      <alignment vertical="center"/>
    </xf>
    <xf numFmtId="0" fontId="163" fillId="40" borderId="16" xfId="69" applyFont="1" applyFill="1" applyBorder="1" applyAlignment="1">
      <alignment vertical="center"/>
    </xf>
    <xf numFmtId="0" fontId="163" fillId="40" borderId="16" xfId="69" applyFont="1" applyFill="1" applyBorder="1" applyAlignment="1">
      <alignment horizontal="right" vertical="center"/>
    </xf>
    <xf numFmtId="0" fontId="67" fillId="40" borderId="16" xfId="69" applyFont="1" applyFill="1" applyBorder="1" applyAlignment="1">
      <alignment vertical="center"/>
    </xf>
    <xf numFmtId="0" fontId="163" fillId="40" borderId="16" xfId="67" applyFont="1" applyFill="1" applyBorder="1" applyAlignment="1">
      <alignment vertical="center"/>
    </xf>
    <xf numFmtId="177" fontId="54" fillId="11" borderId="8" xfId="63" quotePrefix="1" applyNumberFormat="1" applyFont="1" applyFill="1" applyBorder="1" applyAlignment="1">
      <alignment horizontal="right" vertical="center"/>
    </xf>
    <xf numFmtId="0" fontId="64" fillId="40" borderId="8" xfId="69" applyFont="1" applyFill="1" applyBorder="1" applyAlignment="1">
      <alignment vertical="center"/>
    </xf>
    <xf numFmtId="38" fontId="64" fillId="40" borderId="9" xfId="63" applyFont="1" applyFill="1" applyBorder="1" applyAlignment="1">
      <alignment vertical="center"/>
    </xf>
    <xf numFmtId="38" fontId="239" fillId="40" borderId="8" xfId="71" applyNumberFormat="1" applyFont="1" applyFill="1" applyBorder="1" applyAlignment="1">
      <alignment vertical="center"/>
    </xf>
    <xf numFmtId="38" fontId="239" fillId="40" borderId="0" xfId="63" applyFont="1" applyFill="1" applyBorder="1" applyAlignment="1">
      <alignment vertical="center"/>
    </xf>
    <xf numFmtId="221" fontId="175" fillId="11" borderId="0" xfId="63" applyNumberFormat="1" applyFont="1" applyFill="1" applyAlignment="1">
      <alignment horizontal="right" vertical="center"/>
    </xf>
    <xf numFmtId="38" fontId="239" fillId="40" borderId="0" xfId="71" applyNumberFormat="1" applyFont="1" applyFill="1" applyBorder="1" applyAlignment="1">
      <alignment vertical="center"/>
    </xf>
    <xf numFmtId="0" fontId="239" fillId="40" borderId="0" xfId="69" applyFont="1" applyFill="1" applyBorder="1" applyAlignment="1">
      <alignment vertical="center"/>
    </xf>
    <xf numFmtId="0" fontId="188" fillId="40" borderId="17" xfId="69" applyFont="1" applyFill="1" applyBorder="1" applyAlignment="1">
      <alignment vertical="center"/>
    </xf>
    <xf numFmtId="0" fontId="67" fillId="40" borderId="17" xfId="69" applyFont="1" applyFill="1" applyBorder="1" applyAlignment="1">
      <alignment horizontal="right" vertical="center"/>
    </xf>
    <xf numFmtId="0" fontId="202" fillId="40" borderId="50" xfId="73" applyFont="1" applyFill="1" applyBorder="1" applyAlignment="1">
      <alignment vertical="center"/>
    </xf>
    <xf numFmtId="0" fontId="147" fillId="40" borderId="50" xfId="73" applyFont="1" applyFill="1" applyBorder="1" applyAlignment="1">
      <alignment horizontal="right" vertical="center"/>
    </xf>
    <xf numFmtId="201" fontId="175" fillId="11" borderId="50" xfId="79" applyNumberFormat="1" applyFont="1" applyFill="1" applyBorder="1" applyAlignment="1">
      <alignment horizontal="right" vertical="center"/>
    </xf>
    <xf numFmtId="221" fontId="213" fillId="11" borderId="50" xfId="79" applyNumberFormat="1" applyFont="1" applyFill="1" applyBorder="1" applyAlignment="1">
      <alignment horizontal="right" vertical="center"/>
    </xf>
    <xf numFmtId="2" fontId="213" fillId="11" borderId="50" xfId="79" applyNumberFormat="1" applyFont="1" applyFill="1" applyBorder="1" applyAlignment="1">
      <alignment horizontal="right" vertical="center"/>
    </xf>
    <xf numFmtId="221" fontId="54" fillId="0" borderId="8" xfId="63" applyNumberFormat="1" applyFont="1" applyBorder="1" applyAlignment="1">
      <alignment horizontal="right" vertical="center"/>
    </xf>
    <xf numFmtId="177" fontId="54" fillId="0" borderId="8" xfId="63" applyNumberFormat="1" applyFont="1" applyBorder="1" applyAlignment="1">
      <alignment horizontal="right" vertical="center"/>
    </xf>
    <xf numFmtId="177" fontId="54" fillId="0" borderId="8" xfId="78" applyNumberFormat="1" applyFont="1" applyBorder="1" applyAlignment="1">
      <alignment horizontal="right" vertical="center"/>
    </xf>
    <xf numFmtId="221" fontId="54" fillId="0" borderId="8" xfId="78" applyNumberFormat="1" applyFont="1" applyBorder="1" applyAlignment="1">
      <alignment horizontal="right" vertical="center"/>
    </xf>
    <xf numFmtId="221" fontId="54" fillId="0" borderId="9" xfId="63" applyNumberFormat="1" applyFont="1" applyBorder="1" applyAlignment="1">
      <alignment horizontal="right" vertical="center"/>
    </xf>
    <xf numFmtId="177" fontId="54" fillId="0" borderId="9" xfId="63" applyNumberFormat="1" applyFont="1" applyBorder="1" applyAlignment="1">
      <alignment horizontal="right" vertical="center"/>
    </xf>
    <xf numFmtId="177" fontId="54" fillId="0" borderId="9" xfId="78" applyNumberFormat="1" applyFont="1" applyBorder="1" applyAlignment="1">
      <alignment horizontal="right" vertical="center"/>
    </xf>
    <xf numFmtId="221" fontId="54" fillId="0" borderId="9" xfId="78" applyNumberFormat="1" applyFont="1" applyBorder="1" applyAlignment="1">
      <alignment horizontal="right" vertical="center"/>
    </xf>
    <xf numFmtId="38" fontId="54" fillId="0" borderId="8" xfId="63" applyFont="1" applyBorder="1" applyAlignment="1">
      <alignment vertical="center"/>
    </xf>
    <xf numFmtId="0" fontId="207" fillId="40" borderId="0" xfId="69" applyFont="1" applyFill="1" applyAlignment="1">
      <alignment vertical="center"/>
    </xf>
    <xf numFmtId="0" fontId="59" fillId="40" borderId="8" xfId="69" applyFont="1" applyFill="1" applyBorder="1" applyAlignment="1">
      <alignment horizontal="right" vertical="center"/>
    </xf>
    <xf numFmtId="220" fontId="60" fillId="11" borderId="8" xfId="63" applyNumberFormat="1" applyFont="1" applyFill="1" applyBorder="1" applyAlignment="1">
      <alignment horizontal="right" vertical="center"/>
    </xf>
    <xf numFmtId="201" fontId="60" fillId="11" borderId="8" xfId="63" applyNumberFormat="1" applyFont="1" applyFill="1" applyBorder="1" applyAlignment="1">
      <alignment horizontal="right" vertical="center"/>
    </xf>
    <xf numFmtId="201" fontId="60" fillId="11" borderId="8" xfId="78" applyNumberFormat="1" applyFont="1" applyFill="1" applyBorder="1" applyAlignment="1">
      <alignment horizontal="right" vertical="center"/>
    </xf>
    <xf numFmtId="221" fontId="60" fillId="11" borderId="8" xfId="63" applyNumberFormat="1" applyFont="1" applyFill="1" applyBorder="1" applyAlignment="1">
      <alignment horizontal="right" vertical="center"/>
    </xf>
    <xf numFmtId="0" fontId="60" fillId="11" borderId="8" xfId="78" applyNumberFormat="1" applyFont="1" applyFill="1" applyBorder="1" applyAlignment="1">
      <alignment vertical="center"/>
    </xf>
    <xf numFmtId="0" fontId="165" fillId="40" borderId="2" xfId="69" applyFont="1" applyFill="1" applyBorder="1" applyAlignment="1">
      <alignment vertical="center"/>
    </xf>
    <xf numFmtId="0" fontId="60" fillId="0" borderId="0" xfId="0" applyFont="1"/>
    <xf numFmtId="0" fontId="175" fillId="11" borderId="0" xfId="78" applyNumberFormat="1" applyFont="1" applyFill="1" applyAlignment="1">
      <alignment vertical="center"/>
    </xf>
    <xf numFmtId="0" fontId="175" fillId="0" borderId="0" xfId="78" applyNumberFormat="1" applyFont="1" applyFill="1" applyBorder="1" applyAlignment="1">
      <alignment vertical="center"/>
    </xf>
    <xf numFmtId="220" fontId="67" fillId="11" borderId="0" xfId="63" applyNumberFormat="1" applyFont="1" applyFill="1" applyAlignment="1">
      <alignment horizontal="right" vertical="center"/>
    </xf>
    <xf numFmtId="201" fontId="67" fillId="11" borderId="0" xfId="63" applyNumberFormat="1" applyFont="1" applyFill="1" applyAlignment="1">
      <alignment horizontal="right" vertical="center"/>
    </xf>
    <xf numFmtId="201" fontId="67" fillId="11" borderId="0" xfId="78" applyNumberFormat="1" applyFont="1" applyFill="1" applyAlignment="1">
      <alignment horizontal="right" vertical="center"/>
    </xf>
    <xf numFmtId="221" fontId="67" fillId="11" borderId="0" xfId="63" applyNumberFormat="1" applyFont="1" applyFill="1" applyAlignment="1">
      <alignment horizontal="right" vertical="center"/>
    </xf>
    <xf numFmtId="0" fontId="67" fillId="11" borderId="0" xfId="78" applyNumberFormat="1" applyFont="1" applyFill="1" applyAlignment="1">
      <alignment vertical="center"/>
    </xf>
    <xf numFmtId="0" fontId="67" fillId="0" borderId="0" xfId="78" applyNumberFormat="1" applyFont="1" applyFill="1" applyBorder="1" applyAlignment="1">
      <alignment vertical="center"/>
    </xf>
    <xf numFmtId="0" fontId="165" fillId="40" borderId="2" xfId="69" applyFont="1" applyFill="1" applyBorder="1" applyAlignment="1">
      <alignment horizontal="left" vertical="center"/>
    </xf>
    <xf numFmtId="201" fontId="175" fillId="10" borderId="2" xfId="63" applyNumberFormat="1" applyFont="1" applyFill="1" applyBorder="1" applyAlignment="1">
      <alignment horizontal="right" vertical="center"/>
    </xf>
    <xf numFmtId="201" fontId="175" fillId="10" borderId="2" xfId="78" applyNumberFormat="1" applyFont="1" applyFill="1" applyBorder="1" applyAlignment="1">
      <alignment horizontal="right" vertical="center"/>
    </xf>
    <xf numFmtId="0" fontId="175" fillId="11" borderId="2" xfId="78" applyNumberFormat="1" applyFont="1" applyFill="1" applyBorder="1" applyAlignment="1">
      <alignment vertical="center"/>
    </xf>
    <xf numFmtId="221" fontId="175" fillId="11" borderId="2" xfId="63" applyNumberFormat="1" applyFont="1" applyFill="1" applyBorder="1" applyAlignment="1">
      <alignment horizontal="right" vertical="center"/>
    </xf>
    <xf numFmtId="225" fontId="175" fillId="0" borderId="0" xfId="78" applyNumberFormat="1" applyFont="1" applyFill="1" applyBorder="1" applyAlignment="1">
      <alignment horizontal="right" vertical="center"/>
    </xf>
    <xf numFmtId="49" fontId="165" fillId="40" borderId="2" xfId="69" applyNumberFormat="1" applyFont="1" applyFill="1" applyBorder="1" applyAlignment="1">
      <alignment vertical="center"/>
    </xf>
    <xf numFmtId="201" fontId="175" fillId="0" borderId="2" xfId="78" applyNumberFormat="1" applyFont="1" applyBorder="1" applyAlignment="1">
      <alignment horizontal="right" vertical="center"/>
    </xf>
    <xf numFmtId="0" fontId="175" fillId="11" borderId="2" xfId="78" applyNumberFormat="1" applyFont="1" applyFill="1" applyBorder="1" applyAlignment="1">
      <alignment horizontal="right" vertical="center"/>
    </xf>
    <xf numFmtId="225" fontId="175" fillId="11" borderId="2" xfId="78" applyNumberFormat="1" applyFont="1" applyFill="1" applyBorder="1" applyAlignment="1">
      <alignment horizontal="right" vertical="center"/>
    </xf>
    <xf numFmtId="0" fontId="59" fillId="40" borderId="8" xfId="67" applyFont="1" applyFill="1" applyBorder="1" applyAlignment="1">
      <alignment vertical="center"/>
    </xf>
    <xf numFmtId="225" fontId="54" fillId="11" borderId="8" xfId="78" applyNumberFormat="1" applyFont="1" applyFill="1" applyBorder="1" applyAlignment="1">
      <alignment horizontal="right" vertical="center"/>
    </xf>
    <xf numFmtId="49" fontId="59" fillId="40" borderId="2" xfId="69" applyNumberFormat="1" applyFont="1" applyFill="1" applyBorder="1" applyAlignment="1">
      <alignment vertical="center"/>
    </xf>
    <xf numFmtId="38" fontId="175" fillId="11" borderId="2" xfId="63" applyFont="1" applyFill="1" applyBorder="1" applyAlignment="1">
      <alignment horizontal="right" vertical="center"/>
    </xf>
    <xf numFmtId="176" fontId="175" fillId="11" borderId="2" xfId="63" applyNumberFormat="1" applyFont="1" applyFill="1" applyBorder="1" applyAlignment="1">
      <alignment horizontal="right" vertical="center"/>
    </xf>
    <xf numFmtId="221" fontId="175" fillId="0" borderId="2" xfId="63" applyNumberFormat="1" applyFont="1" applyBorder="1" applyAlignment="1">
      <alignment horizontal="right" vertical="center"/>
    </xf>
    <xf numFmtId="221" fontId="175" fillId="0" borderId="2" xfId="78" applyNumberFormat="1" applyFont="1" applyBorder="1" applyAlignment="1">
      <alignment horizontal="right" vertical="center"/>
    </xf>
    <xf numFmtId="38" fontId="67" fillId="40" borderId="0" xfId="71" applyNumberFormat="1" applyFont="1" applyFill="1" applyAlignment="1">
      <alignment vertical="center"/>
    </xf>
    <xf numFmtId="221" fontId="175" fillId="0" borderId="0" xfId="63" applyNumberFormat="1" applyFont="1" applyAlignment="1">
      <alignment horizontal="right" vertical="center"/>
    </xf>
    <xf numFmtId="177" fontId="175" fillId="0" borderId="0" xfId="63" applyNumberFormat="1" applyFont="1" applyAlignment="1">
      <alignment horizontal="right" vertical="center"/>
    </xf>
    <xf numFmtId="177" fontId="175" fillId="0" borderId="0" xfId="78" applyNumberFormat="1" applyFont="1" applyAlignment="1">
      <alignment horizontal="right" vertical="center"/>
    </xf>
    <xf numFmtId="221" fontId="175" fillId="0" borderId="0" xfId="78" applyNumberFormat="1" applyFont="1" applyAlignment="1">
      <alignment horizontal="right" vertical="center"/>
    </xf>
    <xf numFmtId="38" fontId="67" fillId="40" borderId="0" xfId="63" applyFont="1" applyFill="1" applyAlignment="1">
      <alignment vertical="center"/>
    </xf>
    <xf numFmtId="0" fontId="188" fillId="40" borderId="0" xfId="69" applyFont="1" applyFill="1" applyAlignment="1">
      <alignment vertical="center"/>
    </xf>
    <xf numFmtId="201" fontId="241" fillId="11" borderId="0" xfId="63" applyNumberFormat="1" applyFont="1" applyFill="1" applyBorder="1" applyAlignment="1">
      <alignment vertical="center"/>
    </xf>
    <xf numFmtId="221" fontId="241" fillId="11" borderId="0" xfId="63" applyNumberFormat="1" applyFont="1" applyFill="1" applyBorder="1" applyAlignment="1">
      <alignment vertical="center"/>
    </xf>
    <xf numFmtId="180" fontId="241" fillId="11" borderId="0" xfId="63" applyNumberFormat="1" applyFont="1" applyFill="1" applyBorder="1" applyAlignment="1">
      <alignment vertical="center"/>
    </xf>
    <xf numFmtId="201" fontId="241" fillId="11" borderId="0" xfId="78" applyNumberFormat="1" applyFont="1" applyFill="1" applyBorder="1" applyAlignment="1">
      <alignment vertical="center"/>
    </xf>
    <xf numFmtId="221" fontId="241" fillId="11" borderId="0" xfId="78" applyNumberFormat="1" applyFont="1" applyFill="1" applyBorder="1" applyAlignment="1">
      <alignment vertical="center"/>
    </xf>
    <xf numFmtId="180" fontId="241" fillId="11" borderId="0" xfId="78" applyNumberFormat="1" applyFont="1" applyFill="1" applyBorder="1" applyAlignment="1">
      <alignment vertical="center"/>
    </xf>
    <xf numFmtId="183" fontId="241" fillId="11" borderId="0" xfId="78" applyNumberFormat="1" applyFont="1" applyFill="1" applyBorder="1" applyAlignment="1">
      <alignment vertical="center"/>
    </xf>
    <xf numFmtId="0" fontId="207" fillId="40" borderId="49" xfId="69" applyFont="1" applyFill="1" applyBorder="1" applyAlignment="1">
      <alignment vertical="center"/>
    </xf>
    <xf numFmtId="0" fontId="64" fillId="10" borderId="0" xfId="67" applyFont="1" applyFill="1" applyAlignment="1">
      <alignment vertical="center"/>
    </xf>
    <xf numFmtId="0" fontId="182" fillId="40" borderId="0" xfId="69" applyFont="1" applyFill="1" applyAlignment="1">
      <alignment vertical="center"/>
    </xf>
    <xf numFmtId="0" fontId="199" fillId="11" borderId="0" xfId="69" applyFont="1" applyFill="1" applyAlignment="1">
      <alignment vertical="center"/>
    </xf>
    <xf numFmtId="0" fontId="226" fillId="11" borderId="0" xfId="70" applyFont="1" applyFill="1" applyAlignment="1">
      <alignment vertical="center"/>
    </xf>
    <xf numFmtId="0" fontId="205" fillId="45" borderId="49" xfId="73" applyFont="1" applyFill="1" applyBorder="1" applyAlignment="1">
      <alignment vertical="center"/>
    </xf>
    <xf numFmtId="0" fontId="227" fillId="45" borderId="49" xfId="73" applyFont="1" applyFill="1" applyBorder="1" applyAlignment="1">
      <alignment vertical="center"/>
    </xf>
    <xf numFmtId="0" fontId="201" fillId="11" borderId="6" xfId="69" applyFont="1" applyFill="1" applyBorder="1" applyAlignment="1">
      <alignment vertical="center"/>
    </xf>
    <xf numFmtId="0" fontId="202" fillId="11" borderId="6" xfId="69" applyFont="1" applyFill="1" applyBorder="1" applyAlignment="1">
      <alignment vertical="center"/>
    </xf>
    <xf numFmtId="0" fontId="195" fillId="11" borderId="6" xfId="69" applyFont="1" applyFill="1" applyBorder="1" applyAlignment="1">
      <alignment horizontal="right" vertical="center"/>
    </xf>
    <xf numFmtId="0" fontId="67" fillId="11" borderId="6" xfId="69" applyFont="1" applyFill="1" applyBorder="1" applyAlignment="1">
      <alignment vertical="center"/>
    </xf>
    <xf numFmtId="0" fontId="60" fillId="11" borderId="6" xfId="69" applyFont="1" applyFill="1" applyBorder="1" applyAlignment="1">
      <alignment horizontal="right" vertical="center"/>
    </xf>
    <xf numFmtId="178" fontId="59" fillId="10" borderId="4" xfId="63" quotePrefix="1" applyNumberFormat="1" applyFont="1" applyFill="1" applyBorder="1" applyAlignment="1" applyProtection="1">
      <alignment horizontal="center" vertical="center"/>
      <protection hidden="1"/>
    </xf>
    <xf numFmtId="0" fontId="226" fillId="0" borderId="0" xfId="0" applyFont="1"/>
    <xf numFmtId="0" fontId="201" fillId="11" borderId="8" xfId="69" applyFont="1" applyFill="1" applyBorder="1" applyAlignment="1">
      <alignment vertical="center"/>
    </xf>
    <xf numFmtId="0" fontId="202" fillId="11" borderId="8" xfId="69" applyFont="1" applyFill="1" applyBorder="1" applyAlignment="1">
      <alignment vertical="center"/>
    </xf>
    <xf numFmtId="0" fontId="195" fillId="11" borderId="8" xfId="69" applyFont="1" applyFill="1" applyBorder="1" applyAlignment="1">
      <alignment horizontal="right" vertical="center"/>
    </xf>
    <xf numFmtId="0" fontId="67" fillId="11" borderId="8" xfId="69" applyFont="1" applyFill="1" applyBorder="1" applyAlignment="1">
      <alignment vertical="center"/>
    </xf>
    <xf numFmtId="0" fontId="60" fillId="11" borderId="8" xfId="69" applyFont="1" applyFill="1" applyBorder="1" applyAlignment="1">
      <alignment horizontal="right" vertical="center"/>
    </xf>
    <xf numFmtId="0" fontId="202" fillId="45" borderId="16" xfId="73" applyFont="1" applyFill="1" applyBorder="1" applyAlignment="1">
      <alignment vertical="center"/>
    </xf>
    <xf numFmtId="0" fontId="157" fillId="40" borderId="0" xfId="67" applyFont="1" applyFill="1" applyAlignment="1">
      <alignment vertical="center"/>
    </xf>
    <xf numFmtId="183" fontId="175" fillId="11" borderId="17" xfId="63" applyNumberFormat="1" applyFont="1" applyFill="1" applyBorder="1" applyAlignment="1">
      <alignment horizontal="right" vertical="center"/>
    </xf>
    <xf numFmtId="176" fontId="145" fillId="10" borderId="0" xfId="63" quotePrefix="1" applyNumberFormat="1" applyFont="1" applyFill="1" applyBorder="1" applyAlignment="1" applyProtection="1">
      <alignment horizontal="center" vertical="center" wrapText="1"/>
      <protection hidden="1"/>
    </xf>
    <xf numFmtId="0" fontId="246" fillId="0" borderId="0" xfId="0" applyFont="1" applyAlignment="1">
      <alignment vertical="center"/>
    </xf>
    <xf numFmtId="0" fontId="169" fillId="10" borderId="0" xfId="67" applyFont="1" applyFill="1"/>
    <xf numFmtId="0" fontId="160" fillId="0" borderId="0" xfId="0" applyFont="1" applyAlignment="1"/>
    <xf numFmtId="0" fontId="195" fillId="11" borderId="0" xfId="69" applyFont="1" applyFill="1" applyBorder="1" applyAlignment="1">
      <alignment vertical="center"/>
    </xf>
    <xf numFmtId="0" fontId="57" fillId="40" borderId="8" xfId="66" applyFont="1" applyFill="1" applyBorder="1" applyAlignment="1">
      <alignment vertical="center"/>
    </xf>
    <xf numFmtId="0" fontId="186" fillId="40" borderId="8" xfId="69" applyFont="1" applyFill="1" applyBorder="1" applyAlignment="1">
      <alignment vertical="center"/>
    </xf>
    <xf numFmtId="0" fontId="247" fillId="0" borderId="0" xfId="69" applyFont="1" applyAlignment="1">
      <alignment vertical="center"/>
    </xf>
    <xf numFmtId="0" fontId="60" fillId="0" borderId="0" xfId="73" applyFont="1"/>
    <xf numFmtId="49" fontId="60" fillId="40" borderId="0" xfId="69" applyNumberFormat="1" applyFont="1" applyFill="1" applyBorder="1" applyAlignment="1">
      <alignment horizontal="left" vertical="center" indent="1"/>
    </xf>
    <xf numFmtId="49" fontId="60" fillId="40" borderId="8" xfId="69" applyNumberFormat="1" applyFont="1" applyFill="1" applyBorder="1" applyAlignment="1">
      <alignment horizontal="left" vertical="center" indent="1"/>
    </xf>
    <xf numFmtId="49" fontId="157" fillId="40" borderId="0" xfId="69" applyNumberFormat="1" applyFont="1" applyFill="1" applyBorder="1" applyAlignment="1">
      <alignment horizontal="left" vertical="center" indent="1"/>
    </xf>
    <xf numFmtId="222" fontId="175" fillId="0" borderId="0" xfId="63" applyNumberFormat="1" applyFont="1" applyBorder="1" applyAlignment="1">
      <alignment horizontal="right" vertical="center"/>
    </xf>
    <xf numFmtId="222" fontId="175" fillId="11" borderId="0" xfId="78" applyNumberFormat="1" applyFont="1" applyFill="1" applyBorder="1" applyAlignment="1">
      <alignment horizontal="right" vertical="center"/>
    </xf>
    <xf numFmtId="0" fontId="175" fillId="11" borderId="0" xfId="78" applyNumberFormat="1" applyFont="1" applyFill="1" applyBorder="1" applyAlignment="1">
      <alignment vertical="center"/>
    </xf>
    <xf numFmtId="0" fontId="165" fillId="11" borderId="0" xfId="69" applyFont="1" applyFill="1" applyBorder="1" applyAlignment="1">
      <alignment horizontal="left" vertical="center"/>
    </xf>
    <xf numFmtId="222" fontId="175" fillId="11" borderId="0" xfId="63" applyNumberFormat="1" applyFont="1" applyFill="1" applyBorder="1" applyAlignment="1">
      <alignment horizontal="right" vertical="center"/>
    </xf>
    <xf numFmtId="225" fontId="175" fillId="11" borderId="0" xfId="78" applyNumberFormat="1" applyFont="1" applyFill="1" applyBorder="1" applyAlignment="1">
      <alignment vertical="center"/>
    </xf>
    <xf numFmtId="221" fontId="175" fillId="11" borderId="6" xfId="63" applyNumberFormat="1" applyFont="1" applyFill="1" applyBorder="1" applyAlignment="1">
      <alignment horizontal="right" vertical="center"/>
    </xf>
    <xf numFmtId="0" fontId="175" fillId="11" borderId="6" xfId="78" applyNumberFormat="1" applyFont="1" applyFill="1" applyBorder="1" applyAlignment="1">
      <alignment vertical="center"/>
    </xf>
    <xf numFmtId="225" fontId="175" fillId="11" borderId="6" xfId="63" applyNumberFormat="1" applyFont="1" applyFill="1" applyBorder="1" applyAlignment="1">
      <alignment vertical="center"/>
    </xf>
    <xf numFmtId="225" fontId="175" fillId="11" borderId="6" xfId="67" applyNumberFormat="1" applyFont="1" applyFill="1" applyBorder="1" applyAlignment="1">
      <alignment vertical="center"/>
    </xf>
    <xf numFmtId="38" fontId="175" fillId="11" borderId="6" xfId="63" applyFont="1" applyFill="1" applyBorder="1" applyAlignment="1">
      <alignment horizontal="right" vertical="center"/>
    </xf>
    <xf numFmtId="0" fontId="175" fillId="11" borderId="6" xfId="78" applyNumberFormat="1" applyFont="1" applyFill="1" applyBorder="1" applyAlignment="1">
      <alignment horizontal="right" vertical="center"/>
    </xf>
    <xf numFmtId="225" fontId="175" fillId="11" borderId="6" xfId="78" applyNumberFormat="1" applyFont="1" applyFill="1" applyBorder="1" applyAlignment="1">
      <alignment horizontal="right" vertical="center"/>
    </xf>
    <xf numFmtId="225" fontId="175" fillId="11" borderId="6" xfId="63" applyNumberFormat="1" applyFont="1" applyFill="1" applyBorder="1" applyAlignment="1">
      <alignment horizontal="right" vertical="center"/>
    </xf>
    <xf numFmtId="49" fontId="165" fillId="40" borderId="0" xfId="69" applyNumberFormat="1" applyFont="1" applyFill="1" applyBorder="1" applyAlignment="1">
      <alignment horizontal="left" vertical="center"/>
    </xf>
    <xf numFmtId="221" fontId="175" fillId="0" borderId="0" xfId="63" applyNumberFormat="1" applyFont="1" applyBorder="1" applyAlignment="1">
      <alignment horizontal="right" vertical="center"/>
    </xf>
    <xf numFmtId="221" fontId="175" fillId="0" borderId="0" xfId="78" applyNumberFormat="1" applyFont="1" applyBorder="1" applyAlignment="1">
      <alignment horizontal="right" vertical="center"/>
    </xf>
    <xf numFmtId="49" fontId="165" fillId="11" borderId="6" xfId="69" applyNumberFormat="1" applyFont="1" applyFill="1" applyBorder="1" applyAlignment="1">
      <alignment vertical="center"/>
    </xf>
    <xf numFmtId="0" fontId="57" fillId="11" borderId="0" xfId="67" applyFont="1" applyFill="1" applyBorder="1" applyAlignment="1">
      <alignment vertical="center"/>
    </xf>
    <xf numFmtId="0" fontId="165" fillId="11" borderId="6" xfId="69" applyFont="1" applyFill="1" applyBorder="1" applyAlignment="1">
      <alignment vertical="center"/>
    </xf>
    <xf numFmtId="0" fontId="167" fillId="11" borderId="6" xfId="69" applyFont="1" applyFill="1" applyBorder="1" applyAlignment="1">
      <alignment vertical="center"/>
    </xf>
    <xf numFmtId="0" fontId="165" fillId="11" borderId="6" xfId="69" applyFont="1" applyFill="1" applyBorder="1" applyAlignment="1">
      <alignment horizontal="left" vertical="center"/>
    </xf>
    <xf numFmtId="38" fontId="67" fillId="40" borderId="2" xfId="71" applyNumberFormat="1" applyFont="1" applyFill="1" applyBorder="1" applyAlignment="1">
      <alignment vertical="center"/>
    </xf>
    <xf numFmtId="177" fontId="175" fillId="0" borderId="2" xfId="63" applyNumberFormat="1" applyFont="1" applyBorder="1" applyAlignment="1">
      <alignment horizontal="right" vertical="center"/>
    </xf>
    <xf numFmtId="177" fontId="175" fillId="0" borderId="2" xfId="78" applyNumberFormat="1" applyFont="1" applyBorder="1" applyAlignment="1">
      <alignment horizontal="right" vertical="center"/>
    </xf>
    <xf numFmtId="0" fontId="151" fillId="11" borderId="0" xfId="69" applyFont="1" applyFill="1" applyBorder="1" applyAlignment="1"/>
    <xf numFmtId="0" fontId="64" fillId="11" borderId="0" xfId="69" applyFont="1" applyFill="1" applyBorder="1" applyAlignment="1"/>
    <xf numFmtId="0" fontId="238" fillId="11" borderId="0" xfId="69" applyFont="1" applyFill="1" applyBorder="1" applyAlignment="1">
      <alignment vertical="center"/>
    </xf>
    <xf numFmtId="0" fontId="155" fillId="10" borderId="0" xfId="69" applyFont="1" applyFill="1" applyBorder="1" applyAlignment="1"/>
    <xf numFmtId="0" fontId="141" fillId="0" borderId="0" xfId="0" applyFont="1" applyAlignment="1"/>
    <xf numFmtId="0" fontId="64" fillId="0" borderId="0" xfId="0" applyFont="1" applyAlignment="1"/>
    <xf numFmtId="0" fontId="225" fillId="10" borderId="12" xfId="70" applyFont="1" applyFill="1" applyBorder="1" applyAlignment="1">
      <alignment vertical="center"/>
    </xf>
    <xf numFmtId="221" fontId="50" fillId="11" borderId="17" xfId="72" applyNumberFormat="1" applyFont="1" applyFill="1" applyBorder="1" applyAlignment="1">
      <alignment horizontal="right"/>
    </xf>
    <xf numFmtId="201" fontId="50" fillId="11" borderId="49" xfId="78" applyNumberFormat="1" applyFont="1" applyFill="1" applyBorder="1" applyAlignment="1">
      <alignment horizontal="right" vertical="center"/>
    </xf>
    <xf numFmtId="0" fontId="145" fillId="40" borderId="50" xfId="69" applyFont="1" applyFill="1" applyBorder="1" applyAlignment="1">
      <alignment vertical="center"/>
    </xf>
    <xf numFmtId="0" fontId="145" fillId="40" borderId="50" xfId="69" applyFont="1" applyFill="1" applyBorder="1" applyAlignment="1">
      <alignment horizontal="right" vertical="center"/>
    </xf>
    <xf numFmtId="0" fontId="195" fillId="40" borderId="50" xfId="67" applyFont="1" applyFill="1" applyBorder="1" applyAlignment="1">
      <alignment vertical="center"/>
    </xf>
    <xf numFmtId="3" fontId="175" fillId="11" borderId="0" xfId="78" applyNumberFormat="1" applyFont="1" applyFill="1" applyAlignment="1">
      <alignment horizontal="right" vertical="center"/>
    </xf>
    <xf numFmtId="3" fontId="54" fillId="11" borderId="0" xfId="78" applyNumberFormat="1" applyFont="1" applyFill="1" applyAlignment="1">
      <alignment horizontal="right" vertical="center"/>
    </xf>
    <xf numFmtId="3" fontId="54" fillId="11" borderId="8" xfId="78" applyNumberFormat="1" applyFont="1" applyFill="1" applyBorder="1" applyAlignment="1">
      <alignment horizontal="right" vertical="center"/>
    </xf>
    <xf numFmtId="3" fontId="54" fillId="11" borderId="9" xfId="78" applyNumberFormat="1" applyFont="1" applyFill="1" applyBorder="1" applyAlignment="1">
      <alignment horizontal="right" vertical="center"/>
    </xf>
    <xf numFmtId="3" fontId="54" fillId="11" borderId="16" xfId="78" applyNumberFormat="1" applyFont="1" applyFill="1" applyBorder="1" applyAlignment="1">
      <alignment horizontal="right" vertical="center"/>
    </xf>
    <xf numFmtId="3" fontId="50" fillId="11" borderId="0" xfId="78" applyNumberFormat="1" applyFont="1" applyFill="1" applyAlignment="1">
      <alignment horizontal="right" vertical="center"/>
    </xf>
    <xf numFmtId="3" fontId="50" fillId="11" borderId="8" xfId="78" applyNumberFormat="1" applyFont="1" applyFill="1" applyBorder="1" applyAlignment="1">
      <alignment horizontal="right" vertical="center"/>
    </xf>
    <xf numFmtId="3" fontId="213" fillId="11" borderId="0" xfId="78" applyNumberFormat="1" applyFont="1" applyFill="1" applyAlignment="1">
      <alignment horizontal="right" vertical="center"/>
    </xf>
    <xf numFmtId="3" fontId="213" fillId="11" borderId="2" xfId="78" applyNumberFormat="1" applyFont="1" applyFill="1" applyBorder="1" applyAlignment="1">
      <alignment horizontal="right" vertical="center"/>
    </xf>
    <xf numFmtId="0" fontId="175" fillId="11" borderId="2" xfId="63" applyNumberFormat="1" applyFont="1" applyFill="1" applyBorder="1" applyAlignment="1">
      <alignment horizontal="right" vertical="center"/>
    </xf>
    <xf numFmtId="222" fontId="213" fillId="0" borderId="6" xfId="75" applyNumberFormat="1" applyFont="1" applyBorder="1" applyAlignment="1">
      <alignment horizontal="right" vertical="center"/>
    </xf>
    <xf numFmtId="222" fontId="50" fillId="11" borderId="0" xfId="75" applyNumberFormat="1" applyFont="1" applyFill="1" applyAlignment="1">
      <alignment horizontal="right" vertical="center"/>
    </xf>
    <xf numFmtId="222" fontId="50" fillId="11" borderId="44" xfId="75" applyNumberFormat="1" applyFont="1" applyFill="1" applyBorder="1" applyAlignment="1">
      <alignment horizontal="right" vertical="center"/>
    </xf>
    <xf numFmtId="182" fontId="175" fillId="11" borderId="8" xfId="78" applyNumberFormat="1" applyFont="1" applyFill="1" applyBorder="1" applyAlignment="1">
      <alignment horizontal="right" vertical="center"/>
    </xf>
    <xf numFmtId="182" fontId="175" fillId="11" borderId="0" xfId="78" applyNumberFormat="1" applyFont="1" applyFill="1" applyBorder="1" applyAlignment="1">
      <alignment horizontal="right" vertical="center"/>
    </xf>
    <xf numFmtId="182" fontId="54" fillId="11" borderId="0" xfId="78" applyNumberFormat="1" applyFont="1" applyFill="1" applyBorder="1" applyAlignment="1">
      <alignment horizontal="right" vertical="center"/>
    </xf>
    <xf numFmtId="182" fontId="54" fillId="11" borderId="9" xfId="78" applyNumberFormat="1" applyFont="1" applyFill="1" applyBorder="1" applyAlignment="1">
      <alignment horizontal="right" vertical="center"/>
    </xf>
    <xf numFmtId="182" fontId="54" fillId="11" borderId="8" xfId="78" applyNumberFormat="1" applyFont="1" applyFill="1" applyBorder="1" applyAlignment="1">
      <alignment horizontal="right" vertical="center"/>
    </xf>
    <xf numFmtId="0" fontId="3" fillId="40" borderId="46" xfId="69" applyFont="1" applyFill="1" applyBorder="1"/>
    <xf numFmtId="176" fontId="175" fillId="11" borderId="16" xfId="78" applyNumberFormat="1" applyFont="1" applyFill="1" applyBorder="1" applyAlignment="1">
      <alignment horizontal="right" vertical="center"/>
    </xf>
    <xf numFmtId="0" fontId="54" fillId="11" borderId="50" xfId="63" applyNumberFormat="1" applyFont="1" applyFill="1" applyBorder="1" applyAlignment="1">
      <alignment horizontal="right" vertical="center"/>
    </xf>
    <xf numFmtId="0" fontId="54" fillId="11" borderId="50" xfId="63" applyNumberFormat="1" applyFont="1" applyFill="1" applyBorder="1" applyAlignment="1">
      <alignment horizontal="right" vertical="center" wrapText="1"/>
    </xf>
    <xf numFmtId="0" fontId="50" fillId="11" borderId="50" xfId="0" applyNumberFormat="1" applyFont="1" applyFill="1" applyBorder="1" applyAlignment="1">
      <alignment horizontal="right" vertical="center"/>
    </xf>
    <xf numFmtId="193" fontId="175" fillId="11" borderId="2" xfId="78" applyNumberFormat="1" applyFont="1" applyFill="1" applyBorder="1" applyAlignment="1">
      <alignment horizontal="right" vertical="center"/>
    </xf>
    <xf numFmtId="38" fontId="175" fillId="11" borderId="0" xfId="63" applyFont="1" applyFill="1" applyAlignment="1">
      <alignment horizontal="right" vertical="center"/>
    </xf>
    <xf numFmtId="38" fontId="175" fillId="11" borderId="0" xfId="63" applyFont="1" applyFill="1" applyAlignment="1">
      <alignment vertical="center"/>
    </xf>
    <xf numFmtId="38" fontId="54" fillId="11" borderId="0" xfId="63" applyFont="1" applyFill="1" applyAlignment="1">
      <alignment vertical="center"/>
    </xf>
    <xf numFmtId="38" fontId="175" fillId="10" borderId="2" xfId="63" applyFont="1" applyFill="1" applyBorder="1" applyAlignment="1">
      <alignment vertical="center"/>
    </xf>
    <xf numFmtId="38" fontId="175" fillId="11" borderId="2" xfId="63" applyFont="1" applyFill="1" applyBorder="1" applyAlignment="1">
      <alignment vertical="center"/>
    </xf>
    <xf numFmtId="182" fontId="175" fillId="11" borderId="0" xfId="63" applyNumberFormat="1" applyFont="1" applyFill="1" applyAlignment="1">
      <alignment vertical="center"/>
    </xf>
    <xf numFmtId="182" fontId="54" fillId="11" borderId="0" xfId="63" applyNumberFormat="1" applyFont="1" applyFill="1" applyAlignment="1">
      <alignment vertical="center"/>
    </xf>
    <xf numFmtId="182" fontId="175" fillId="11" borderId="6" xfId="63" applyNumberFormat="1" applyFont="1" applyFill="1" applyBorder="1" applyAlignment="1">
      <alignment vertical="center"/>
    </xf>
    <xf numFmtId="227" fontId="175" fillId="11" borderId="0" xfId="63" applyNumberFormat="1" applyFont="1" applyFill="1" applyBorder="1" applyAlignment="1">
      <alignment vertical="center"/>
    </xf>
    <xf numFmtId="0" fontId="201" fillId="40" borderId="6" xfId="73" applyFont="1" applyFill="1" applyBorder="1" applyAlignment="1">
      <alignment horizontal="left" vertical="center"/>
    </xf>
    <xf numFmtId="182" fontId="175" fillId="11" borderId="2" xfId="78" applyNumberFormat="1" applyFont="1" applyFill="1" applyBorder="1" applyAlignment="1">
      <alignment horizontal="right" vertical="center"/>
    </xf>
    <xf numFmtId="3" fontId="175" fillId="0" borderId="2" xfId="63" applyNumberFormat="1" applyFont="1" applyBorder="1" applyAlignment="1">
      <alignment horizontal="right" vertical="center"/>
    </xf>
    <xf numFmtId="3" fontId="175" fillId="11" borderId="0" xfId="63" applyNumberFormat="1" applyFont="1" applyFill="1" applyAlignment="1">
      <alignment horizontal="right" vertical="center"/>
    </xf>
    <xf numFmtId="3" fontId="54" fillId="11" borderId="0" xfId="63" applyNumberFormat="1" applyFont="1" applyFill="1" applyAlignment="1">
      <alignment horizontal="right" vertical="center"/>
    </xf>
    <xf numFmtId="3" fontId="175" fillId="11" borderId="2" xfId="63" applyNumberFormat="1" applyFont="1" applyFill="1" applyBorder="1" applyAlignment="1">
      <alignment horizontal="right" vertical="center"/>
    </xf>
    <xf numFmtId="0" fontId="70" fillId="10" borderId="0" xfId="69" applyFont="1" applyFill="1" applyAlignment="1"/>
    <xf numFmtId="201" fontId="240" fillId="11" borderId="0" xfId="63" applyNumberFormat="1" applyFont="1" applyFill="1" applyBorder="1" applyAlignment="1"/>
    <xf numFmtId="221" fontId="240" fillId="11" borderId="0" xfId="78" applyNumberFormat="1" applyFont="1" applyFill="1" applyBorder="1" applyAlignment="1"/>
    <xf numFmtId="180" fontId="240" fillId="11" borderId="0" xfId="78" applyNumberFormat="1" applyFont="1" applyFill="1" applyBorder="1" applyAlignment="1"/>
    <xf numFmtId="201" fontId="240" fillId="11" borderId="0" xfId="78" applyNumberFormat="1" applyFont="1" applyFill="1" applyBorder="1" applyAlignment="1"/>
    <xf numFmtId="183" fontId="240" fillId="11" borderId="0" xfId="78" applyNumberFormat="1" applyFont="1" applyFill="1" applyBorder="1" applyAlignment="1"/>
    <xf numFmtId="0" fontId="0" fillId="0" borderId="0" xfId="0" applyAlignment="1"/>
    <xf numFmtId="0" fontId="200" fillId="11" borderId="0" xfId="69" applyFont="1" applyFill="1" applyBorder="1" applyAlignment="1"/>
    <xf numFmtId="0" fontId="152" fillId="11" borderId="0" xfId="69" applyFont="1" applyFill="1" applyBorder="1" applyAlignment="1">
      <alignment horizontal="right"/>
    </xf>
    <xf numFmtId="0" fontId="167" fillId="11" borderId="0" xfId="69" applyFont="1" applyFill="1" applyBorder="1" applyAlignment="1"/>
    <xf numFmtId="0" fontId="197" fillId="40" borderId="2" xfId="69" applyFont="1" applyFill="1" applyBorder="1" applyAlignment="1">
      <alignment vertical="center"/>
    </xf>
    <xf numFmtId="201" fontId="251" fillId="11" borderId="9" xfId="63" applyNumberFormat="1" applyFont="1" applyFill="1" applyBorder="1" applyAlignment="1">
      <alignment horizontal="right" vertical="center"/>
    </xf>
    <xf numFmtId="177" fontId="57" fillId="10" borderId="0" xfId="67" applyNumberFormat="1" applyFont="1" applyFill="1" applyAlignment="1">
      <alignment vertical="center"/>
    </xf>
    <xf numFmtId="177" fontId="57" fillId="0" borderId="0" xfId="67" applyNumberFormat="1" applyFont="1" applyAlignment="1">
      <alignment vertical="center"/>
    </xf>
    <xf numFmtId="183" fontId="241" fillId="11" borderId="9" xfId="78" applyNumberFormat="1" applyFont="1" applyFill="1" applyBorder="1" applyAlignment="1">
      <alignment horizontal="right" vertical="center"/>
    </xf>
    <xf numFmtId="193" fontId="57" fillId="10" borderId="0" xfId="67" applyNumberFormat="1" applyFont="1" applyFill="1" applyAlignment="1">
      <alignment vertical="center"/>
    </xf>
    <xf numFmtId="0" fontId="60" fillId="10" borderId="8" xfId="67" applyFont="1" applyFill="1" applyBorder="1" applyAlignment="1">
      <alignment vertical="center"/>
    </xf>
    <xf numFmtId="0" fontId="60" fillId="0" borderId="8" xfId="67" applyFont="1" applyBorder="1" applyAlignment="1">
      <alignment horizontal="left" vertical="center"/>
    </xf>
    <xf numFmtId="176" fontId="60" fillId="11" borderId="0" xfId="78" applyNumberFormat="1" applyFont="1" applyFill="1" applyBorder="1" applyAlignment="1">
      <alignment vertical="center"/>
    </xf>
    <xf numFmtId="227" fontId="175" fillId="11" borderId="0" xfId="63" applyNumberFormat="1" applyFont="1" applyFill="1" applyBorder="1" applyAlignment="1">
      <alignment horizontal="right" vertical="center"/>
    </xf>
    <xf numFmtId="40" fontId="175" fillId="11" borderId="0" xfId="63" applyNumberFormat="1" applyFont="1" applyFill="1" applyBorder="1" applyAlignment="1">
      <alignment horizontal="right" vertical="center"/>
    </xf>
    <xf numFmtId="0" fontId="175" fillId="0" borderId="6" xfId="67" applyFont="1" applyBorder="1" applyAlignment="1">
      <alignment horizontal="right" vertical="center"/>
    </xf>
    <xf numFmtId="0" fontId="54" fillId="0" borderId="0" xfId="67" applyFont="1" applyBorder="1" applyAlignment="1">
      <alignment horizontal="right" vertical="center"/>
    </xf>
    <xf numFmtId="0" fontId="54" fillId="0" borderId="9" xfId="67" applyFont="1" applyBorder="1" applyAlignment="1">
      <alignment horizontal="right" vertical="center"/>
    </xf>
    <xf numFmtId="0" fontId="175" fillId="0" borderId="0" xfId="67" applyFont="1" applyAlignment="1">
      <alignment horizontal="right" vertical="center"/>
    </xf>
    <xf numFmtId="0" fontId="54" fillId="0" borderId="0" xfId="67" applyFont="1" applyAlignment="1">
      <alignment horizontal="right" vertical="center"/>
    </xf>
    <xf numFmtId="0" fontId="54" fillId="0" borderId="8" xfId="67" applyFont="1" applyBorder="1" applyAlignment="1">
      <alignment horizontal="right" vertical="center"/>
    </xf>
    <xf numFmtId="38" fontId="157" fillId="10" borderId="8" xfId="78" applyFont="1" applyFill="1" applyBorder="1" applyAlignment="1">
      <alignment horizontal="left" vertical="center" wrapText="1"/>
    </xf>
    <xf numFmtId="0" fontId="201" fillId="40" borderId="6" xfId="73" applyFont="1" applyFill="1" applyBorder="1" applyAlignment="1">
      <alignment vertical="center"/>
    </xf>
    <xf numFmtId="182" fontId="201" fillId="40" borderId="0" xfId="73" applyNumberFormat="1" applyFont="1" applyFill="1" applyBorder="1" applyAlignment="1">
      <alignment vertical="center"/>
    </xf>
    <xf numFmtId="0" fontId="18" fillId="10" borderId="0" xfId="73" applyFont="1" applyFill="1" applyAlignment="1">
      <alignment vertical="center"/>
    </xf>
    <xf numFmtId="221" fontId="57" fillId="11" borderId="0" xfId="69" applyNumberFormat="1" applyFont="1" applyFill="1" applyAlignment="1">
      <alignment vertical="center"/>
    </xf>
    <xf numFmtId="221" fontId="210" fillId="11" borderId="0" xfId="78" applyNumberFormat="1" applyFont="1" applyFill="1" applyBorder="1" applyAlignment="1">
      <alignment horizontal="right" vertical="center"/>
    </xf>
    <xf numFmtId="221" fontId="65" fillId="11" borderId="9" xfId="78" applyNumberFormat="1" applyFont="1" applyFill="1" applyBorder="1" applyAlignment="1">
      <alignment horizontal="right" vertical="center"/>
    </xf>
    <xf numFmtId="221" fontId="65" fillId="11" borderId="49" xfId="78" applyNumberFormat="1" applyFont="1" applyFill="1" applyBorder="1" applyAlignment="1">
      <alignment horizontal="right" vertical="center"/>
    </xf>
    <xf numFmtId="221" fontId="65" fillId="11" borderId="16" xfId="78" applyNumberFormat="1" applyFont="1" applyFill="1" applyBorder="1" applyAlignment="1">
      <alignment horizontal="right" vertical="center"/>
    </xf>
    <xf numFmtId="221" fontId="65" fillId="11" borderId="0" xfId="78" applyNumberFormat="1" applyFont="1" applyFill="1" applyBorder="1" applyAlignment="1">
      <alignment horizontal="right" vertical="center"/>
    </xf>
    <xf numFmtId="221" fontId="65" fillId="11" borderId="8" xfId="78" applyNumberFormat="1" applyFont="1" applyFill="1" applyBorder="1" applyAlignment="1">
      <alignment horizontal="right" vertical="center"/>
    </xf>
    <xf numFmtId="183" fontId="50" fillId="11" borderId="49" xfId="79" applyNumberFormat="1" applyFont="1" applyFill="1" applyBorder="1" applyAlignment="1">
      <alignment horizontal="right" vertical="center"/>
    </xf>
    <xf numFmtId="183" fontId="50" fillId="11" borderId="16" xfId="78" applyNumberFormat="1" applyFont="1" applyFill="1" applyBorder="1" applyAlignment="1">
      <alignment horizontal="right" vertical="center"/>
    </xf>
    <xf numFmtId="183" fontId="50" fillId="11" borderId="17" xfId="79" applyNumberFormat="1" applyFont="1" applyFill="1" applyBorder="1" applyAlignment="1">
      <alignment horizontal="right" vertical="center"/>
    </xf>
    <xf numFmtId="183" fontId="213" fillId="11" borderId="50" xfId="79" applyNumberFormat="1" applyFont="1" applyFill="1" applyBorder="1" applyAlignment="1">
      <alignment horizontal="right" vertical="center"/>
    </xf>
    <xf numFmtId="183" fontId="213" fillId="11" borderId="9" xfId="79" applyNumberFormat="1" applyFont="1" applyFill="1" applyBorder="1" applyAlignment="1">
      <alignment horizontal="right" vertical="center"/>
    </xf>
    <xf numFmtId="183" fontId="50" fillId="11" borderId="9" xfId="79" applyNumberFormat="1" applyFont="1" applyFill="1" applyBorder="1" applyAlignment="1">
      <alignment horizontal="right" vertical="center"/>
    </xf>
    <xf numFmtId="193" fontId="54" fillId="11" borderId="49" xfId="79" applyNumberFormat="1" applyFont="1" applyFill="1" applyBorder="1" applyAlignment="1">
      <alignment horizontal="right" vertical="center"/>
    </xf>
    <xf numFmtId="193" fontId="54" fillId="11" borderId="0" xfId="79" applyNumberFormat="1" applyFont="1" applyFill="1" applyBorder="1" applyAlignment="1">
      <alignment horizontal="right" vertical="center"/>
    </xf>
    <xf numFmtId="192" fontId="57" fillId="10" borderId="0" xfId="58" applyNumberFormat="1" applyFont="1" applyFill="1" applyAlignment="1">
      <alignment vertical="center"/>
    </xf>
    <xf numFmtId="0" fontId="145" fillId="11" borderId="0" xfId="69" applyFont="1" applyFill="1" applyAlignment="1"/>
    <xf numFmtId="0" fontId="145" fillId="11" borderId="0" xfId="69" applyFont="1" applyFill="1" applyAlignment="1">
      <alignment horizontal="right"/>
    </xf>
    <xf numFmtId="0" fontId="252" fillId="0" borderId="0" xfId="0" applyFont="1"/>
    <xf numFmtId="182" fontId="175" fillId="11" borderId="0" xfId="79" applyNumberFormat="1" applyFont="1" applyFill="1" applyBorder="1" applyAlignment="1">
      <alignment horizontal="right" vertical="center"/>
    </xf>
    <xf numFmtId="182" fontId="175" fillId="11" borderId="9" xfId="79" applyNumberFormat="1" applyFont="1" applyFill="1" applyBorder="1" applyAlignment="1">
      <alignment horizontal="right" vertical="center"/>
    </xf>
    <xf numFmtId="182" fontId="175" fillId="11" borderId="49" xfId="79" applyNumberFormat="1" applyFont="1" applyFill="1" applyBorder="1" applyAlignment="1">
      <alignment horizontal="right" vertical="center"/>
    </xf>
    <xf numFmtId="182" fontId="54" fillId="11" borderId="49" xfId="79" applyNumberFormat="1" applyFont="1" applyFill="1" applyBorder="1" applyAlignment="1">
      <alignment horizontal="right" vertical="center"/>
    </xf>
    <xf numFmtId="182" fontId="54" fillId="11" borderId="0" xfId="79" applyNumberFormat="1" applyFont="1" applyFill="1" applyBorder="1" applyAlignment="1">
      <alignment horizontal="right" vertical="center"/>
    </xf>
    <xf numFmtId="182" fontId="54" fillId="11" borderId="9" xfId="79" applyNumberFormat="1" applyFont="1" applyFill="1" applyBorder="1" applyAlignment="1">
      <alignment horizontal="right" vertical="center"/>
    </xf>
    <xf numFmtId="182" fontId="54" fillId="11" borderId="8" xfId="79" applyNumberFormat="1" applyFont="1" applyFill="1" applyBorder="1" applyAlignment="1">
      <alignment horizontal="right" vertical="center"/>
    </xf>
    <xf numFmtId="183" fontId="57" fillId="10" borderId="0" xfId="69" applyNumberFormat="1" applyFont="1" applyFill="1" applyAlignment="1">
      <alignment vertical="center"/>
    </xf>
    <xf numFmtId="183" fontId="210" fillId="11" borderId="0" xfId="78" applyNumberFormat="1" applyFont="1" applyFill="1" applyBorder="1" applyAlignment="1">
      <alignment horizontal="right" vertical="center"/>
    </xf>
    <xf numFmtId="183" fontId="65" fillId="11" borderId="9" xfId="78" applyNumberFormat="1" applyFont="1" applyFill="1" applyBorder="1" applyAlignment="1">
      <alignment horizontal="right" vertical="center"/>
    </xf>
    <xf numFmtId="183" fontId="72" fillId="11" borderId="49" xfId="78" applyNumberFormat="1" applyFont="1" applyFill="1" applyBorder="1" applyAlignment="1">
      <alignment horizontal="right" vertical="center"/>
    </xf>
    <xf numFmtId="183" fontId="65" fillId="11" borderId="49" xfId="78" applyNumberFormat="1" applyFont="1" applyFill="1" applyBorder="1" applyAlignment="1">
      <alignment horizontal="right" vertical="center"/>
    </xf>
    <xf numFmtId="183" fontId="65" fillId="11" borderId="16" xfId="78" applyNumberFormat="1" applyFont="1" applyFill="1" applyBorder="1" applyAlignment="1">
      <alignment horizontal="right" vertical="center"/>
    </xf>
    <xf numFmtId="183" fontId="65" fillId="11" borderId="0" xfId="78" applyNumberFormat="1" applyFont="1" applyFill="1" applyBorder="1" applyAlignment="1">
      <alignment horizontal="right" vertical="center"/>
    </xf>
    <xf numFmtId="183" fontId="65" fillId="11" borderId="8" xfId="78" applyNumberFormat="1" applyFont="1" applyFill="1" applyBorder="1" applyAlignment="1">
      <alignment horizontal="right" vertical="center"/>
    </xf>
    <xf numFmtId="224" fontId="57" fillId="10" borderId="0" xfId="74" applyNumberFormat="1" applyFont="1" applyFill="1" applyAlignment="1">
      <alignment vertical="center"/>
    </xf>
    <xf numFmtId="224" fontId="213" fillId="0" borderId="6" xfId="82" applyNumberFormat="1" applyFont="1" applyFill="1" applyBorder="1" applyAlignment="1">
      <alignment horizontal="center" vertical="center"/>
    </xf>
    <xf numFmtId="224" fontId="224" fillId="0" borderId="6" xfId="82" applyNumberFormat="1" applyFont="1" applyFill="1" applyBorder="1" applyAlignment="1"/>
    <xf numFmtId="224" fontId="213" fillId="0" borderId="6" xfId="82" applyNumberFormat="1" applyFont="1" applyFill="1" applyBorder="1" applyAlignment="1">
      <alignment vertical="center"/>
    </xf>
    <xf numFmtId="224" fontId="213" fillId="0" borderId="6" xfId="82" applyNumberFormat="1" applyFont="1" applyFill="1" applyBorder="1" applyAlignment="1">
      <alignment horizontal="right" vertical="center"/>
    </xf>
    <xf numFmtId="224" fontId="214" fillId="0" borderId="6" xfId="82" applyNumberFormat="1" applyFont="1" applyFill="1" applyBorder="1" applyAlignment="1">
      <alignment horizontal="right" vertical="center"/>
    </xf>
    <xf numFmtId="224" fontId="50" fillId="0" borderId="0" xfId="82" applyNumberFormat="1" applyFont="1" applyFill="1" applyBorder="1" applyAlignment="1">
      <alignment horizontal="center" vertical="center"/>
    </xf>
    <xf numFmtId="224" fontId="50" fillId="0" borderId="0" xfId="82" applyNumberFormat="1" applyFont="1" applyFill="1" applyBorder="1" applyAlignment="1">
      <alignment vertical="center"/>
    </xf>
    <xf numFmtId="224" fontId="50" fillId="0" borderId="0" xfId="82" applyNumberFormat="1" applyFont="1" applyFill="1" applyBorder="1" applyAlignment="1">
      <alignment horizontal="right" vertical="center"/>
    </xf>
    <xf numFmtId="224" fontId="72" fillId="0" borderId="0" xfId="82" applyNumberFormat="1" applyFont="1" applyFill="1" applyBorder="1" applyAlignment="1">
      <alignment horizontal="right" vertical="center"/>
    </xf>
    <xf numFmtId="224" fontId="50" fillId="0" borderId="8" xfId="82" applyNumberFormat="1" applyFont="1" applyFill="1" applyBorder="1" applyAlignment="1">
      <alignment horizontal="center" vertical="center"/>
    </xf>
    <xf numFmtId="224" fontId="50" fillId="0" borderId="8" xfId="82" applyNumberFormat="1" applyFont="1" applyFill="1" applyBorder="1" applyAlignment="1"/>
    <xf numFmtId="224" fontId="50" fillId="0" borderId="8" xfId="82" applyNumberFormat="1" applyFont="1" applyFill="1" applyBorder="1" applyAlignment="1">
      <alignment vertical="center"/>
    </xf>
    <xf numFmtId="224" fontId="50" fillId="0" borderId="8" xfId="82" applyNumberFormat="1" applyFont="1" applyFill="1" applyBorder="1" applyAlignment="1">
      <alignment horizontal="right" vertical="center"/>
    </xf>
    <xf numFmtId="224" fontId="72" fillId="0" borderId="8" xfId="82" applyNumberFormat="1" applyFont="1" applyFill="1" applyBorder="1" applyAlignment="1">
      <alignment horizontal="right" vertical="center"/>
    </xf>
    <xf numFmtId="224" fontId="224" fillId="0" borderId="6" xfId="82" applyNumberFormat="1" applyFont="1" applyFill="1" applyBorder="1" applyAlignment="1">
      <alignment horizontal="right"/>
    </xf>
    <xf numFmtId="224" fontId="186" fillId="10" borderId="6" xfId="69" applyNumberFormat="1" applyFont="1" applyFill="1" applyBorder="1" applyAlignment="1">
      <alignment vertical="center"/>
    </xf>
    <xf numFmtId="224" fontId="214" fillId="11" borderId="6" xfId="82" applyNumberFormat="1" applyFont="1" applyFill="1" applyBorder="1" applyAlignment="1">
      <alignment vertical="center"/>
    </xf>
    <xf numFmtId="224" fontId="213" fillId="11" borderId="6" xfId="82" applyNumberFormat="1" applyFont="1" applyFill="1" applyBorder="1" applyAlignment="1">
      <alignment vertical="center"/>
    </xf>
    <xf numFmtId="224" fontId="213" fillId="11" borderId="6" xfId="82" applyNumberFormat="1" applyFont="1" applyFill="1" applyBorder="1" applyAlignment="1">
      <alignment horizontal="right" vertical="center"/>
    </xf>
    <xf numFmtId="224" fontId="213" fillId="11" borderId="6" xfId="82" applyNumberFormat="1" applyFont="1" applyFill="1" applyBorder="1" applyAlignment="1">
      <alignment horizontal="center" vertical="center"/>
    </xf>
    <xf numFmtId="224" fontId="175" fillId="10" borderId="6" xfId="69" applyNumberFormat="1" applyFont="1" applyFill="1" applyBorder="1" applyAlignment="1">
      <alignment vertical="center"/>
    </xf>
    <xf numFmtId="224" fontId="175" fillId="10" borderId="6" xfId="69" applyNumberFormat="1" applyFont="1" applyFill="1" applyBorder="1" applyAlignment="1">
      <alignment horizontal="right" vertical="center"/>
    </xf>
    <xf numFmtId="224" fontId="210" fillId="10" borderId="6" xfId="69" applyNumberFormat="1" applyFont="1" applyFill="1" applyBorder="1" applyAlignment="1">
      <alignment vertical="center"/>
    </xf>
    <xf numFmtId="224" fontId="57" fillId="10" borderId="0" xfId="69" applyNumberFormat="1" applyFont="1" applyFill="1" applyBorder="1" applyAlignment="1">
      <alignment vertical="center"/>
    </xf>
    <xf numFmtId="224" fontId="72" fillId="11" borderId="0" xfId="82" applyNumberFormat="1" applyFont="1" applyFill="1" applyBorder="1" applyAlignment="1">
      <alignment vertical="center"/>
    </xf>
    <xf numFmtId="224" fontId="50" fillId="11" borderId="0" xfId="82" applyNumberFormat="1" applyFont="1" applyFill="1" applyBorder="1" applyAlignment="1">
      <alignment vertical="center"/>
    </xf>
    <xf numFmtId="224" fontId="50" fillId="11" borderId="0" xfId="82" applyNumberFormat="1" applyFont="1" applyFill="1" applyBorder="1" applyAlignment="1">
      <alignment horizontal="right" vertical="center"/>
    </xf>
    <xf numFmtId="224" fontId="50" fillId="11" borderId="0" xfId="82" applyNumberFormat="1" applyFont="1" applyFill="1" applyBorder="1" applyAlignment="1">
      <alignment horizontal="center" vertical="center"/>
    </xf>
    <xf numFmtId="224" fontId="54" fillId="10" borderId="0" xfId="69" applyNumberFormat="1" applyFont="1" applyFill="1" applyBorder="1" applyAlignment="1">
      <alignment vertical="center"/>
    </xf>
    <xf numFmtId="224" fontId="54" fillId="10" borderId="0" xfId="69" applyNumberFormat="1" applyFont="1" applyFill="1" applyBorder="1" applyAlignment="1">
      <alignment horizontal="right" vertical="center"/>
    </xf>
    <xf numFmtId="224" fontId="65" fillId="10" borderId="0" xfId="69" applyNumberFormat="1" applyFont="1" applyFill="1" applyAlignment="1">
      <alignment vertical="center"/>
    </xf>
    <xf numFmtId="224" fontId="50" fillId="0" borderId="8" xfId="82" applyNumberFormat="1" applyFont="1" applyFill="1" applyBorder="1" applyAlignment="1">
      <alignment horizontal="right"/>
    </xf>
    <xf numFmtId="224" fontId="57" fillId="10" borderId="8" xfId="69" applyNumberFormat="1" applyFont="1" applyFill="1" applyBorder="1" applyAlignment="1">
      <alignment vertical="center"/>
    </xf>
    <xf numFmtId="224" fontId="72" fillId="11" borderId="8" xfId="82" applyNumberFormat="1" applyFont="1" applyFill="1" applyBorder="1" applyAlignment="1">
      <alignment vertical="center"/>
    </xf>
    <xf numFmtId="224" fontId="50" fillId="11" borderId="8" xfId="82" applyNumberFormat="1" applyFont="1" applyFill="1" applyBorder="1" applyAlignment="1">
      <alignment vertical="center"/>
    </xf>
    <xf numFmtId="224" fontId="50" fillId="11" borderId="8" xfId="82" applyNumberFormat="1" applyFont="1" applyFill="1" applyBorder="1" applyAlignment="1">
      <alignment horizontal="right" vertical="center"/>
    </xf>
    <xf numFmtId="224" fontId="50" fillId="11" borderId="8" xfId="82" applyNumberFormat="1" applyFont="1" applyFill="1" applyBorder="1" applyAlignment="1">
      <alignment horizontal="center" vertical="center"/>
    </xf>
    <xf numFmtId="224" fontId="54" fillId="10" borderId="8" xfId="69" applyNumberFormat="1" applyFont="1" applyFill="1" applyBorder="1" applyAlignment="1">
      <alignment vertical="center"/>
    </xf>
    <xf numFmtId="224" fontId="54" fillId="10" borderId="8" xfId="69" applyNumberFormat="1" applyFont="1" applyFill="1" applyBorder="1" applyAlignment="1">
      <alignment horizontal="right" vertical="center"/>
    </xf>
    <xf numFmtId="224" fontId="65" fillId="10" borderId="8" xfId="69" applyNumberFormat="1" applyFont="1" applyFill="1" applyBorder="1" applyAlignment="1">
      <alignment vertical="center"/>
    </xf>
    <xf numFmtId="201" fontId="208" fillId="0" borderId="0" xfId="63" applyNumberFormat="1" applyFont="1" applyFill="1" applyAlignment="1">
      <alignment horizontal="right" vertical="center"/>
    </xf>
    <xf numFmtId="201" fontId="208" fillId="0" borderId="0" xfId="78" applyNumberFormat="1" applyFont="1" applyFill="1" applyAlignment="1">
      <alignment horizontal="right" vertical="center"/>
    </xf>
    <xf numFmtId="221" fontId="175" fillId="0" borderId="0" xfId="78" applyNumberFormat="1" applyFont="1" applyFill="1" applyAlignment="1">
      <alignment vertical="center"/>
    </xf>
    <xf numFmtId="201" fontId="175" fillId="0" borderId="0" xfId="78" applyNumberFormat="1" applyFont="1" applyFill="1" applyAlignment="1">
      <alignment vertical="center"/>
    </xf>
    <xf numFmtId="221" fontId="175" fillId="0" borderId="0" xfId="63" applyNumberFormat="1" applyFont="1" applyFill="1" applyAlignment="1">
      <alignment vertical="center"/>
    </xf>
    <xf numFmtId="201" fontId="175" fillId="0" borderId="0" xfId="63" applyNumberFormat="1" applyFont="1" applyFill="1" applyAlignment="1">
      <alignment vertical="center"/>
    </xf>
    <xf numFmtId="221" fontId="208" fillId="0" borderId="0" xfId="78" applyNumberFormat="1" applyFont="1" applyFill="1" applyAlignment="1">
      <alignment horizontal="right" vertical="center"/>
    </xf>
    <xf numFmtId="0" fontId="175" fillId="0" borderId="0" xfId="67" applyFont="1" applyFill="1" applyAlignment="1">
      <alignment horizontal="right" vertical="center"/>
    </xf>
    <xf numFmtId="201" fontId="70" fillId="0" borderId="0" xfId="63" applyNumberFormat="1" applyFont="1" applyFill="1" applyAlignment="1">
      <alignment horizontal="right" vertical="center"/>
    </xf>
    <xf numFmtId="201" fontId="70" fillId="0" borderId="0" xfId="78" applyNumberFormat="1" applyFont="1" applyFill="1" applyAlignment="1">
      <alignment horizontal="right" vertical="center"/>
    </xf>
    <xf numFmtId="221" fontId="54" fillId="0" borderId="0" xfId="78" applyNumberFormat="1" applyFont="1" applyFill="1" applyAlignment="1">
      <alignment vertical="center"/>
    </xf>
    <xf numFmtId="201" fontId="54" fillId="0" borderId="0" xfId="78" applyNumberFormat="1" applyFont="1" applyFill="1" applyAlignment="1">
      <alignment vertical="center"/>
    </xf>
    <xf numFmtId="221" fontId="54" fillId="0" borderId="0" xfId="63" applyNumberFormat="1" applyFont="1" applyFill="1" applyAlignment="1">
      <alignment vertical="center"/>
    </xf>
    <xf numFmtId="201" fontId="54" fillId="0" borderId="0" xfId="63" applyNumberFormat="1" applyFont="1" applyFill="1" applyAlignment="1">
      <alignment vertical="center"/>
    </xf>
    <xf numFmtId="221" fontId="70" fillId="0" borderId="0" xfId="78" applyNumberFormat="1" applyFont="1" applyFill="1" applyAlignment="1">
      <alignment horizontal="right" vertical="center"/>
    </xf>
    <xf numFmtId="0" fontId="54" fillId="0" borderId="0" xfId="67" applyFont="1" applyFill="1" applyAlignment="1">
      <alignment horizontal="right" vertical="center"/>
    </xf>
    <xf numFmtId="201" fontId="70" fillId="0" borderId="0" xfId="63" applyNumberFormat="1" applyFont="1" applyFill="1" applyBorder="1" applyAlignment="1">
      <alignment horizontal="right" vertical="center"/>
    </xf>
    <xf numFmtId="201" fontId="70" fillId="0" borderId="0" xfId="78" applyNumberFormat="1" applyFont="1" applyFill="1" applyBorder="1" applyAlignment="1">
      <alignment horizontal="right" vertical="center"/>
    </xf>
    <xf numFmtId="221" fontId="54" fillId="0" borderId="0" xfId="78" applyNumberFormat="1" applyFont="1" applyFill="1" applyBorder="1" applyAlignment="1">
      <alignment vertical="center"/>
    </xf>
    <xf numFmtId="201" fontId="54" fillId="0" borderId="0" xfId="78" applyNumberFormat="1" applyFont="1" applyFill="1" applyBorder="1" applyAlignment="1">
      <alignment vertical="center"/>
    </xf>
    <xf numFmtId="221" fontId="70" fillId="0" borderId="0" xfId="78" applyNumberFormat="1" applyFont="1" applyFill="1" applyBorder="1" applyAlignment="1">
      <alignment horizontal="right" vertical="center"/>
    </xf>
    <xf numFmtId="177" fontId="70" fillId="0" borderId="0" xfId="78" applyNumberFormat="1" applyFont="1" applyFill="1" applyBorder="1" applyAlignment="1">
      <alignment horizontal="right" vertical="center"/>
    </xf>
    <xf numFmtId="0" fontId="54" fillId="0" borderId="0" xfId="67" applyFont="1" applyFill="1" applyBorder="1" applyAlignment="1">
      <alignment horizontal="right" vertical="center"/>
    </xf>
    <xf numFmtId="201" fontId="70" fillId="0" borderId="8" xfId="63" applyNumberFormat="1" applyFont="1" applyFill="1" applyBorder="1" applyAlignment="1">
      <alignment horizontal="right" vertical="center"/>
    </xf>
    <xf numFmtId="201" fontId="70" fillId="0" borderId="8" xfId="78" applyNumberFormat="1" applyFont="1" applyFill="1" applyBorder="1" applyAlignment="1">
      <alignment horizontal="right" vertical="center"/>
    </xf>
    <xf numFmtId="221" fontId="54" fillId="0" borderId="8" xfId="78" applyNumberFormat="1" applyFont="1" applyFill="1" applyBorder="1" applyAlignment="1">
      <alignment vertical="center"/>
    </xf>
    <xf numFmtId="201" fontId="54" fillId="0" borderId="8" xfId="78" applyNumberFormat="1" applyFont="1" applyFill="1" applyBorder="1" applyAlignment="1">
      <alignment vertical="center"/>
    </xf>
    <xf numFmtId="221" fontId="70" fillId="0" borderId="8" xfId="78" applyNumberFormat="1" applyFont="1" applyFill="1" applyBorder="1" applyAlignment="1">
      <alignment horizontal="right" vertical="center"/>
    </xf>
    <xf numFmtId="0" fontId="199" fillId="40" borderId="6" xfId="69" applyFont="1" applyFill="1" applyBorder="1" applyAlignment="1">
      <alignment vertical="center"/>
    </xf>
    <xf numFmtId="0" fontId="200" fillId="40" borderId="6" xfId="69" applyFont="1" applyFill="1" applyBorder="1" applyAlignment="1">
      <alignment vertical="center"/>
    </xf>
    <xf numFmtId="0" fontId="152" fillId="40" borderId="6" xfId="69" applyFont="1" applyFill="1" applyBorder="1" applyAlignment="1">
      <alignment horizontal="right" vertical="center"/>
    </xf>
    <xf numFmtId="0" fontId="167" fillId="40" borderId="6" xfId="69" applyFont="1" applyFill="1" applyBorder="1" applyAlignment="1">
      <alignment vertical="center"/>
    </xf>
    <xf numFmtId="201" fontId="240" fillId="11" borderId="6" xfId="63" applyNumberFormat="1" applyFont="1" applyFill="1" applyBorder="1" applyAlignment="1">
      <alignment vertical="center"/>
    </xf>
    <xf numFmtId="221" fontId="240" fillId="11" borderId="6" xfId="78" applyNumberFormat="1" applyFont="1" applyFill="1" applyBorder="1" applyAlignment="1">
      <alignment vertical="center"/>
    </xf>
    <xf numFmtId="180" fontId="240" fillId="11" borderId="6" xfId="78" applyNumberFormat="1" applyFont="1" applyFill="1" applyBorder="1" applyAlignment="1">
      <alignment vertical="center"/>
    </xf>
    <xf numFmtId="201" fontId="240" fillId="11" borderId="6" xfId="78" applyNumberFormat="1" applyFont="1" applyFill="1" applyBorder="1" applyAlignment="1">
      <alignment vertical="center"/>
    </xf>
    <xf numFmtId="183" fontId="240" fillId="11" borderId="6" xfId="78" applyNumberFormat="1" applyFont="1" applyFill="1" applyBorder="1" applyAlignment="1">
      <alignment vertical="center"/>
    </xf>
    <xf numFmtId="0" fontId="199" fillId="40" borderId="8" xfId="69" applyFont="1" applyFill="1" applyBorder="1" applyAlignment="1">
      <alignment vertical="center"/>
    </xf>
    <xf numFmtId="0" fontId="167" fillId="40" borderId="8" xfId="69" applyFont="1" applyFill="1" applyBorder="1" applyAlignment="1">
      <alignment vertical="center"/>
    </xf>
    <xf numFmtId="201" fontId="240" fillId="11" borderId="8" xfId="63" applyNumberFormat="1" applyFont="1" applyFill="1" applyBorder="1" applyAlignment="1">
      <alignment vertical="center"/>
    </xf>
    <xf numFmtId="221" fontId="240" fillId="11" borderId="8" xfId="78" applyNumberFormat="1" applyFont="1" applyFill="1" applyBorder="1" applyAlignment="1">
      <alignment vertical="center"/>
    </xf>
    <xf numFmtId="180" fontId="240" fillId="11" borderId="8" xfId="78" applyNumberFormat="1" applyFont="1" applyFill="1" applyBorder="1" applyAlignment="1">
      <alignment vertical="center"/>
    </xf>
    <xf numFmtId="201" fontId="240" fillId="11" borderId="8" xfId="78" applyNumberFormat="1" applyFont="1" applyFill="1" applyBorder="1" applyAlignment="1">
      <alignment vertical="center"/>
    </xf>
    <xf numFmtId="183" fontId="240" fillId="11" borderId="8" xfId="78" applyNumberFormat="1" applyFont="1" applyFill="1" applyBorder="1" applyAlignment="1">
      <alignment vertical="center"/>
    </xf>
    <xf numFmtId="221" fontId="213" fillId="11" borderId="0" xfId="78" applyNumberFormat="1" applyFont="1" applyFill="1" applyAlignment="1">
      <alignment horizontal="right" vertical="center"/>
    </xf>
    <xf numFmtId="49" fontId="57" fillId="11" borderId="0" xfId="69" applyNumberFormat="1" applyFont="1" applyFill="1" applyBorder="1" applyAlignment="1">
      <alignment vertical="center"/>
    </xf>
    <xf numFmtId="0" fontId="219" fillId="0" borderId="0" xfId="381" quotePrefix="1" applyFill="1" applyAlignment="1">
      <alignment horizontal="center" vertical="center"/>
    </xf>
    <xf numFmtId="177" fontId="210" fillId="11" borderId="16" xfId="63" applyNumberFormat="1" applyFont="1" applyFill="1" applyBorder="1" applyAlignment="1">
      <alignment horizontal="right" vertical="center"/>
    </xf>
    <xf numFmtId="177" fontId="65" fillId="11" borderId="16" xfId="63" applyNumberFormat="1" applyFont="1" applyFill="1" applyBorder="1" applyAlignment="1">
      <alignment horizontal="right" vertical="center"/>
    </xf>
    <xf numFmtId="0" fontId="219" fillId="0" borderId="0" xfId="381" quotePrefix="1" applyAlignment="1">
      <alignment horizontal="center" vertical="center"/>
    </xf>
    <xf numFmtId="10" fontId="57" fillId="0" borderId="0" xfId="58" applyNumberFormat="1" applyFont="1" applyAlignment="1">
      <alignment horizontal="right"/>
    </xf>
    <xf numFmtId="0" fontId="219" fillId="0" borderId="0" xfId="381" applyFill="1" applyAlignment="1">
      <alignment horizontal="center" vertical="center"/>
    </xf>
    <xf numFmtId="0" fontId="219" fillId="0" borderId="0" xfId="381" applyAlignment="1">
      <alignment horizontal="center" vertical="center"/>
    </xf>
    <xf numFmtId="201" fontId="241" fillId="11" borderId="9" xfId="78" applyNumberFormat="1" applyFont="1" applyFill="1" applyBorder="1" applyAlignment="1">
      <alignment horizontal="right" vertical="center"/>
    </xf>
    <xf numFmtId="183" fontId="240" fillId="11" borderId="0" xfId="78" applyNumberFormat="1" applyFont="1" applyFill="1" applyAlignment="1">
      <alignment horizontal="right" vertical="center"/>
    </xf>
    <xf numFmtId="201" fontId="240" fillId="11" borderId="6" xfId="78" applyNumberFormat="1" applyFont="1" applyFill="1" applyBorder="1" applyAlignment="1">
      <alignment horizontal="right" vertical="center"/>
    </xf>
    <xf numFmtId="183" fontId="240" fillId="11" borderId="6" xfId="78" applyNumberFormat="1" applyFont="1" applyFill="1" applyBorder="1" applyAlignment="1">
      <alignment horizontal="right" vertical="center"/>
    </xf>
    <xf numFmtId="201" fontId="240" fillId="11" borderId="8" xfId="78" applyNumberFormat="1" applyFont="1" applyFill="1" applyBorder="1" applyAlignment="1">
      <alignment horizontal="right" vertical="center"/>
    </xf>
    <xf numFmtId="183" fontId="240" fillId="11" borderId="8" xfId="78" applyNumberFormat="1" applyFont="1" applyFill="1" applyBorder="1" applyAlignment="1">
      <alignment horizontal="right" vertical="center"/>
    </xf>
    <xf numFmtId="38" fontId="241" fillId="11" borderId="8" xfId="78" applyFont="1" applyFill="1" applyBorder="1" applyAlignment="1">
      <alignment horizontal="right" vertical="center"/>
    </xf>
    <xf numFmtId="180" fontId="241" fillId="11" borderId="8" xfId="78" applyNumberFormat="1" applyFont="1" applyFill="1" applyBorder="1" applyAlignment="1">
      <alignment horizontal="right" vertical="center"/>
    </xf>
    <xf numFmtId="183" fontId="241" fillId="11" borderId="0" xfId="78" applyNumberFormat="1" applyFont="1" applyFill="1" applyBorder="1" applyAlignment="1">
      <alignment horizontal="right" vertical="center"/>
    </xf>
    <xf numFmtId="183" fontId="241" fillId="11" borderId="16" xfId="78" applyNumberFormat="1" applyFont="1" applyFill="1" applyBorder="1" applyAlignment="1">
      <alignment horizontal="right" vertical="center"/>
    </xf>
    <xf numFmtId="183" fontId="241" fillId="11" borderId="49" xfId="78" applyNumberFormat="1" applyFont="1" applyFill="1" applyBorder="1" applyAlignment="1">
      <alignment horizontal="right" vertical="center"/>
    </xf>
    <xf numFmtId="183" fontId="241" fillId="11" borderId="17" xfId="78" applyNumberFormat="1" applyFont="1" applyFill="1" applyBorder="1" applyAlignment="1">
      <alignment horizontal="right" vertical="center"/>
    </xf>
    <xf numFmtId="38" fontId="213" fillId="0" borderId="0" xfId="63" applyFont="1" applyAlignment="1">
      <alignment vertical="center"/>
    </xf>
    <xf numFmtId="176" fontId="175" fillId="0" borderId="0" xfId="78" applyNumberFormat="1" applyFont="1" applyAlignment="1">
      <alignment horizontal="right" vertical="center"/>
    </xf>
    <xf numFmtId="0" fontId="54" fillId="0" borderId="8" xfId="67" applyFont="1" applyFill="1" applyBorder="1" applyAlignment="1">
      <alignment horizontal="right" vertical="center"/>
    </xf>
    <xf numFmtId="38" fontId="175" fillId="11" borderId="16" xfId="63" applyFont="1" applyFill="1" applyBorder="1" applyAlignment="1">
      <alignment horizontal="right" vertical="center"/>
    </xf>
    <xf numFmtId="201" fontId="50" fillId="0" borderId="0" xfId="0" applyNumberFormat="1" applyFont="1" applyAlignment="1">
      <alignment horizontal="right" vertical="center"/>
    </xf>
    <xf numFmtId="201" fontId="54" fillId="0" borderId="8" xfId="67" applyNumberFormat="1" applyFont="1" applyBorder="1" applyAlignment="1">
      <alignment horizontal="right" vertical="center"/>
    </xf>
    <xf numFmtId="221" fontId="54" fillId="0" borderId="8" xfId="67" applyNumberFormat="1" applyFont="1" applyBorder="1" applyAlignment="1">
      <alignment horizontal="right" vertical="center"/>
    </xf>
    <xf numFmtId="227" fontId="175" fillId="11" borderId="0" xfId="67" applyNumberFormat="1" applyFont="1" applyFill="1" applyBorder="1" applyAlignment="1">
      <alignment vertical="center"/>
    </xf>
    <xf numFmtId="38" fontId="175" fillId="0" borderId="2" xfId="63" applyFont="1" applyBorder="1" applyAlignment="1">
      <alignment vertical="center"/>
    </xf>
    <xf numFmtId="227" fontId="175" fillId="0" borderId="0" xfId="63" applyNumberFormat="1" applyFont="1" applyBorder="1" applyAlignment="1">
      <alignment horizontal="right" vertical="center"/>
    </xf>
    <xf numFmtId="221" fontId="175" fillId="0" borderId="6" xfId="78" applyNumberFormat="1" applyFont="1" applyFill="1" applyBorder="1" applyAlignment="1">
      <alignment horizontal="right" vertical="center"/>
    </xf>
    <xf numFmtId="183" fontId="54" fillId="11" borderId="0" xfId="67" applyNumberFormat="1" applyFont="1" applyFill="1" applyBorder="1" applyAlignment="1">
      <alignment horizontal="right" vertical="center"/>
    </xf>
    <xf numFmtId="183" fontId="54" fillId="11" borderId="9" xfId="67" applyNumberFormat="1" applyFont="1" applyFill="1" applyBorder="1" applyAlignment="1">
      <alignment horizontal="right" vertical="center"/>
    </xf>
    <xf numFmtId="0" fontId="175" fillId="11" borderId="16" xfId="67" applyFont="1" applyFill="1" applyBorder="1" applyAlignment="1">
      <alignment horizontal="right" vertical="center"/>
    </xf>
    <xf numFmtId="183" fontId="175" fillId="11" borderId="17" xfId="78" applyNumberFormat="1" applyFont="1" applyFill="1" applyBorder="1" applyAlignment="1">
      <alignment horizontal="right" vertical="center"/>
    </xf>
    <xf numFmtId="38" fontId="54" fillId="11" borderId="8" xfId="63" quotePrefix="1" applyFont="1" applyFill="1" applyBorder="1" applyAlignment="1">
      <alignment horizontal="right" vertical="center"/>
    </xf>
    <xf numFmtId="38" fontId="213" fillId="11" borderId="0" xfId="63" applyFont="1" applyFill="1" applyBorder="1" applyAlignment="1">
      <alignment horizontal="right" vertical="center"/>
    </xf>
    <xf numFmtId="38" fontId="175" fillId="11" borderId="8" xfId="63" applyFont="1" applyFill="1" applyBorder="1" applyAlignment="1">
      <alignment horizontal="right" vertical="center"/>
    </xf>
    <xf numFmtId="227" fontId="175" fillId="0" borderId="0" xfId="78" applyNumberFormat="1" applyFont="1" applyBorder="1" applyAlignment="1">
      <alignment horizontal="right" vertical="center"/>
    </xf>
    <xf numFmtId="0" fontId="175" fillId="11" borderId="0" xfId="67" applyNumberFormat="1" applyFont="1" applyFill="1" applyBorder="1" applyAlignment="1">
      <alignment vertical="center"/>
    </xf>
    <xf numFmtId="0" fontId="175" fillId="0" borderId="2" xfId="78" applyNumberFormat="1" applyFont="1" applyBorder="1" applyAlignment="1">
      <alignment horizontal="right" vertical="center"/>
    </xf>
    <xf numFmtId="182" fontId="175" fillId="0" borderId="2" xfId="78" applyNumberFormat="1" applyFont="1" applyBorder="1" applyAlignment="1">
      <alignment vertical="center"/>
    </xf>
    <xf numFmtId="193" fontId="175" fillId="11" borderId="0" xfId="67" applyNumberFormat="1" applyFont="1" applyFill="1" applyAlignment="1">
      <alignment vertical="center"/>
    </xf>
    <xf numFmtId="193" fontId="67" fillId="11" borderId="0" xfId="67" applyNumberFormat="1" applyFont="1" applyFill="1" applyAlignment="1">
      <alignment vertical="center"/>
    </xf>
    <xf numFmtId="193" fontId="54" fillId="11" borderId="0" xfId="67" applyNumberFormat="1" applyFont="1" applyFill="1" applyAlignment="1">
      <alignment vertical="center"/>
    </xf>
    <xf numFmtId="193" fontId="60" fillId="11" borderId="8" xfId="67" applyNumberFormat="1" applyFont="1" applyFill="1" applyBorder="1" applyAlignment="1">
      <alignment vertical="center"/>
    </xf>
    <xf numFmtId="193" fontId="175" fillId="0" borderId="2" xfId="67" applyNumberFormat="1" applyFont="1" applyBorder="1" applyAlignment="1">
      <alignment vertical="center"/>
    </xf>
    <xf numFmtId="0" fontId="148" fillId="10" borderId="0" xfId="69" applyFont="1" applyFill="1" applyAlignment="1">
      <alignment horizontal="right" vertical="center"/>
    </xf>
    <xf numFmtId="49" fontId="148" fillId="10" borderId="8" xfId="69" applyNumberFormat="1" applyFont="1" applyFill="1" applyBorder="1" applyAlignment="1">
      <alignment vertical="center"/>
    </xf>
    <xf numFmtId="0" fontId="148" fillId="40" borderId="0" xfId="69" applyFont="1" applyFill="1" applyAlignment="1">
      <alignment horizontal="right" vertical="center" shrinkToFit="1"/>
    </xf>
    <xf numFmtId="0" fontId="148" fillId="40" borderId="0" xfId="69" applyFont="1" applyFill="1" applyAlignment="1">
      <alignment horizontal="right" vertical="center"/>
    </xf>
    <xf numFmtId="0" fontId="148" fillId="40" borderId="0" xfId="69" applyFont="1" applyFill="1" applyAlignment="1">
      <alignment vertical="center"/>
    </xf>
    <xf numFmtId="0" fontId="148" fillId="40" borderId="0" xfId="69" applyFont="1" applyFill="1" applyBorder="1" applyAlignment="1">
      <alignment vertical="center"/>
    </xf>
    <xf numFmtId="0" fontId="148" fillId="40" borderId="9" xfId="69" applyFont="1" applyFill="1" applyBorder="1" applyAlignment="1">
      <alignment vertical="center"/>
    </xf>
    <xf numFmtId="0" fontId="148" fillId="40" borderId="16" xfId="69" applyFont="1" applyFill="1" applyBorder="1" applyAlignment="1">
      <alignment horizontal="right" vertical="center"/>
    </xf>
    <xf numFmtId="0" fontId="148" fillId="40" borderId="49" xfId="69" applyFont="1" applyFill="1" applyBorder="1" applyAlignment="1">
      <alignment horizontal="right" vertical="center"/>
    </xf>
    <xf numFmtId="0" fontId="148" fillId="40" borderId="9" xfId="69" applyFont="1" applyFill="1" applyBorder="1" applyAlignment="1">
      <alignment horizontal="right" vertical="center"/>
    </xf>
    <xf numFmtId="0" fontId="148" fillId="40" borderId="17" xfId="69" applyFont="1" applyFill="1" applyBorder="1" applyAlignment="1">
      <alignment horizontal="right" vertical="center"/>
    </xf>
    <xf numFmtId="0" fontId="148" fillId="40" borderId="6" xfId="69" applyFont="1" applyFill="1" applyBorder="1" applyAlignment="1">
      <alignment horizontal="right" vertical="center"/>
    </xf>
    <xf numFmtId="0" fontId="148" fillId="40" borderId="8" xfId="69" applyFont="1" applyFill="1" applyBorder="1" applyAlignment="1">
      <alignment horizontal="right" vertical="center"/>
    </xf>
    <xf numFmtId="0" fontId="148" fillId="11" borderId="0" xfId="69" applyFont="1" applyFill="1" applyBorder="1" applyAlignment="1">
      <alignment horizontal="right"/>
    </xf>
    <xf numFmtId="0" fontId="211" fillId="40" borderId="0" xfId="69" applyFont="1" applyFill="1" applyAlignment="1">
      <alignment horizontal="right" vertical="center"/>
    </xf>
    <xf numFmtId="0" fontId="148" fillId="40" borderId="8" xfId="69" applyFont="1" applyFill="1" applyBorder="1" applyAlignment="1">
      <alignment vertical="center"/>
    </xf>
    <xf numFmtId="0" fontId="157" fillId="0" borderId="8" xfId="67" applyFont="1" applyBorder="1" applyAlignment="1">
      <alignment horizontal="left" vertical="center"/>
    </xf>
    <xf numFmtId="0" fontId="141" fillId="12" borderId="0" xfId="73" applyFont="1" applyFill="1" applyAlignment="1">
      <alignment vertical="center"/>
    </xf>
    <xf numFmtId="0" fontId="64" fillId="12" borderId="0" xfId="73" applyFont="1" applyFill="1" applyAlignment="1">
      <alignment vertical="center"/>
    </xf>
    <xf numFmtId="0" fontId="151" fillId="0" borderId="0" xfId="73" applyFont="1" applyAlignment="1">
      <alignment vertical="center"/>
    </xf>
    <xf numFmtId="0" fontId="43" fillId="40" borderId="9" xfId="73" applyFont="1" applyFill="1" applyBorder="1"/>
    <xf numFmtId="201" fontId="50" fillId="11" borderId="49" xfId="78" applyNumberFormat="1" applyFont="1" applyFill="1" applyBorder="1" applyAlignment="1">
      <alignment horizontal="right" vertical="center"/>
    </xf>
    <xf numFmtId="201" fontId="50" fillId="11" borderId="8" xfId="78" applyNumberFormat="1" applyFont="1" applyFill="1" applyBorder="1" applyAlignment="1">
      <alignment horizontal="right" vertical="center"/>
    </xf>
    <xf numFmtId="183" fontId="50" fillId="11" borderId="49" xfId="79" applyNumberFormat="1" applyFont="1" applyFill="1" applyBorder="1" applyAlignment="1">
      <alignment horizontal="right" vertical="center"/>
    </xf>
    <xf numFmtId="176" fontId="175" fillId="0" borderId="8" xfId="63" applyNumberFormat="1" applyFont="1" applyFill="1" applyBorder="1" applyAlignment="1">
      <alignment horizontal="right" vertical="center"/>
    </xf>
    <xf numFmtId="176" fontId="210" fillId="0" borderId="8" xfId="63" applyNumberFormat="1" applyFont="1" applyFill="1" applyBorder="1" applyAlignment="1">
      <alignment horizontal="right" vertical="center"/>
    </xf>
    <xf numFmtId="176" fontId="175" fillId="0" borderId="8" xfId="63" applyNumberFormat="1" applyFont="1" applyFill="1" applyBorder="1" applyAlignment="1">
      <alignment vertical="center"/>
    </xf>
    <xf numFmtId="0" fontId="54" fillId="0" borderId="8" xfId="63" applyNumberFormat="1" applyFont="1" applyFill="1" applyBorder="1" applyAlignment="1">
      <alignment horizontal="right" vertical="center"/>
    </xf>
    <xf numFmtId="0" fontId="65" fillId="0" borderId="8" xfId="63" applyNumberFormat="1" applyFont="1" applyFill="1" applyBorder="1" applyAlignment="1">
      <alignment horizontal="right" vertical="center"/>
    </xf>
    <xf numFmtId="0" fontId="210" fillId="0" borderId="8" xfId="63" applyNumberFormat="1" applyFont="1" applyFill="1" applyBorder="1" applyAlignment="1">
      <alignment horizontal="right" vertical="center"/>
    </xf>
    <xf numFmtId="201" fontId="175" fillId="0" borderId="8" xfId="67" applyNumberFormat="1" applyFont="1" applyFill="1" applyBorder="1" applyAlignment="1">
      <alignment horizontal="right" vertical="center"/>
    </xf>
    <xf numFmtId="183" fontId="175" fillId="0" borderId="8" xfId="67" applyNumberFormat="1" applyFont="1" applyFill="1" applyBorder="1" applyAlignment="1">
      <alignment horizontal="right" vertical="center"/>
    </xf>
    <xf numFmtId="0" fontId="60" fillId="45" borderId="49" xfId="73" applyFont="1" applyFill="1" applyBorder="1" applyAlignment="1">
      <alignment horizontal="right"/>
    </xf>
    <xf numFmtId="0" fontId="195" fillId="45" borderId="9" xfId="73" applyFont="1" applyFill="1" applyBorder="1" applyAlignment="1">
      <alignment horizontal="right"/>
    </xf>
    <xf numFmtId="182" fontId="191" fillId="45" borderId="9" xfId="73" applyNumberFormat="1" applyFont="1" applyFill="1" applyBorder="1" applyAlignment="1">
      <alignment horizontal="right" vertical="center"/>
    </xf>
    <xf numFmtId="0" fontId="255" fillId="10" borderId="0" xfId="68" applyFont="1" applyFill="1" applyAlignment="1">
      <alignment horizontal="right" vertical="center"/>
    </xf>
    <xf numFmtId="0" fontId="54" fillId="11" borderId="0" xfId="67" applyFont="1" applyFill="1" applyAlignment="1">
      <alignment horizontal="right" vertical="center"/>
    </xf>
    <xf numFmtId="176" fontId="210" fillId="11" borderId="2" xfId="63" applyNumberFormat="1" applyFont="1" applyFill="1" applyBorder="1" applyAlignment="1">
      <alignment horizontal="right" vertical="center"/>
    </xf>
    <xf numFmtId="176" fontId="175" fillId="11" borderId="2" xfId="63" applyNumberFormat="1" applyFont="1" applyFill="1" applyBorder="1" applyAlignment="1">
      <alignment vertical="center"/>
    </xf>
    <xf numFmtId="176" fontId="54" fillId="11" borderId="2" xfId="63" applyNumberFormat="1" applyFont="1" applyFill="1" applyBorder="1" applyAlignment="1">
      <alignment horizontal="right" vertical="center"/>
    </xf>
    <xf numFmtId="221" fontId="210" fillId="11" borderId="2" xfId="78" applyNumberFormat="1" applyFont="1" applyFill="1" applyBorder="1" applyAlignment="1">
      <alignment horizontal="right" vertical="center"/>
    </xf>
    <xf numFmtId="201" fontId="175" fillId="11" borderId="2" xfId="67" applyNumberFormat="1" applyFont="1" applyFill="1" applyBorder="1" applyAlignment="1">
      <alignment horizontal="right" vertical="center"/>
    </xf>
    <xf numFmtId="221" fontId="175" fillId="11" borderId="2" xfId="67" applyNumberFormat="1" applyFont="1" applyFill="1" applyBorder="1" applyAlignment="1">
      <alignment horizontal="right" vertical="center"/>
    </xf>
    <xf numFmtId="20" fontId="57" fillId="40" borderId="0" xfId="69" applyNumberFormat="1" applyFont="1" applyFill="1" applyAlignment="1">
      <alignment vertical="center"/>
    </xf>
    <xf numFmtId="183" fontId="175" fillId="11" borderId="0" xfId="63" applyNumberFormat="1" applyFont="1" applyFill="1" applyAlignment="1">
      <alignment horizontal="right" vertical="center"/>
    </xf>
    <xf numFmtId="38" fontId="54" fillId="11" borderId="9" xfId="78" applyFont="1" applyFill="1" applyBorder="1" applyAlignment="1">
      <alignment horizontal="right" vertical="center"/>
    </xf>
    <xf numFmtId="3" fontId="175" fillId="11" borderId="16" xfId="63" applyNumberFormat="1" applyFont="1" applyFill="1" applyBorder="1" applyAlignment="1">
      <alignment horizontal="right" vertical="center"/>
    </xf>
    <xf numFmtId="177" fontId="175" fillId="11" borderId="16" xfId="63" applyNumberFormat="1" applyFont="1" applyFill="1" applyBorder="1" applyAlignment="1">
      <alignment horizontal="right" vertical="center"/>
    </xf>
    <xf numFmtId="3" fontId="175" fillId="11" borderId="16" xfId="78" applyNumberFormat="1" applyFont="1" applyFill="1" applyBorder="1" applyAlignment="1">
      <alignment horizontal="right" vertical="center"/>
    </xf>
    <xf numFmtId="177" fontId="175" fillId="11" borderId="16" xfId="78" applyNumberFormat="1" applyFont="1" applyFill="1" applyBorder="1" applyAlignment="1">
      <alignment horizontal="right" vertical="center"/>
    </xf>
    <xf numFmtId="38" fontId="175" fillId="11" borderId="16" xfId="78" applyFont="1" applyFill="1" applyBorder="1" applyAlignment="1">
      <alignment horizontal="right" vertical="center"/>
    </xf>
    <xf numFmtId="176" fontId="175" fillId="11" borderId="16" xfId="63" applyNumberFormat="1" applyFont="1" applyFill="1" applyBorder="1" applyAlignment="1">
      <alignment horizontal="right" vertical="center"/>
    </xf>
    <xf numFmtId="38" fontId="175" fillId="11" borderId="17" xfId="78" applyFont="1" applyFill="1" applyBorder="1" applyAlignment="1">
      <alignment horizontal="right" vertical="center"/>
    </xf>
    <xf numFmtId="38" fontId="175" fillId="11" borderId="17" xfId="63" applyFont="1" applyFill="1" applyBorder="1" applyAlignment="1">
      <alignment horizontal="right" vertical="center"/>
    </xf>
    <xf numFmtId="38" fontId="213" fillId="11" borderId="17" xfId="63" applyFont="1" applyFill="1" applyBorder="1" applyAlignment="1">
      <alignment horizontal="right" vertical="center"/>
    </xf>
    <xf numFmtId="0" fontId="64" fillId="40" borderId="16" xfId="69" applyFont="1" applyFill="1" applyBorder="1" applyAlignment="1">
      <alignment horizontal="right" vertical="center"/>
    </xf>
    <xf numFmtId="0" fontId="64" fillId="40" borderId="17" xfId="69" applyFont="1" applyFill="1" applyBorder="1" applyAlignment="1">
      <alignment horizontal="right" vertical="center"/>
    </xf>
    <xf numFmtId="0" fontId="57" fillId="40" borderId="6" xfId="69" applyFont="1" applyFill="1" applyBorder="1" applyAlignment="1">
      <alignment horizontal="right" vertical="center"/>
    </xf>
    <xf numFmtId="178" fontId="60" fillId="40" borderId="50" xfId="69" applyNumberFormat="1" applyFont="1" applyFill="1" applyBorder="1" applyAlignment="1">
      <alignment horizontal="right" vertical="center"/>
    </xf>
    <xf numFmtId="201" fontId="54" fillId="11" borderId="50" xfId="63" applyNumberFormat="1" applyFont="1" applyFill="1" applyBorder="1" applyAlignment="1">
      <alignment horizontal="right" vertical="center"/>
    </xf>
    <xf numFmtId="201" fontId="59" fillId="11" borderId="50" xfId="63" applyNumberFormat="1" applyFont="1" applyFill="1" applyBorder="1" applyAlignment="1">
      <alignment horizontal="right" vertical="center"/>
    </xf>
    <xf numFmtId="221" fontId="54" fillId="11" borderId="50" xfId="63" applyNumberFormat="1" applyFont="1" applyFill="1" applyBorder="1" applyAlignment="1">
      <alignment horizontal="right" vertical="center"/>
    </xf>
    <xf numFmtId="0" fontId="253" fillId="40" borderId="0" xfId="69" applyFont="1" applyFill="1" applyBorder="1" applyAlignment="1">
      <alignment horizontal="right" vertical="center"/>
    </xf>
    <xf numFmtId="0" fontId="199" fillId="40" borderId="2" xfId="69" applyFont="1" applyFill="1" applyBorder="1" applyAlignment="1">
      <alignment vertical="center"/>
    </xf>
    <xf numFmtId="0" fontId="197" fillId="11" borderId="0" xfId="69" applyFont="1" applyFill="1" applyBorder="1" applyAlignment="1">
      <alignment vertical="center"/>
    </xf>
    <xf numFmtId="49" fontId="197" fillId="40" borderId="0" xfId="69" applyNumberFormat="1" applyFont="1" applyFill="1" applyBorder="1" applyAlignment="1">
      <alignment horizontal="left" vertical="center"/>
    </xf>
    <xf numFmtId="193" fontId="175" fillId="11" borderId="2" xfId="67" applyNumberFormat="1" applyFont="1" applyFill="1" applyBorder="1" applyAlignment="1">
      <alignment horizontal="right" vertical="center"/>
    </xf>
    <xf numFmtId="201" fontId="175" fillId="0" borderId="0" xfId="67" applyNumberFormat="1" applyFont="1" applyBorder="1" applyAlignment="1">
      <alignment horizontal="right" vertical="center"/>
    </xf>
    <xf numFmtId="221" fontId="175" fillId="0" borderId="0" xfId="67" applyNumberFormat="1" applyFont="1" applyBorder="1" applyAlignment="1">
      <alignment horizontal="right" vertical="center"/>
    </xf>
    <xf numFmtId="183" fontId="175" fillId="0" borderId="0" xfId="67" applyNumberFormat="1" applyFont="1" applyBorder="1" applyAlignment="1">
      <alignment horizontal="right" vertical="center"/>
    </xf>
    <xf numFmtId="201" fontId="54" fillId="0" borderId="0" xfId="67" applyNumberFormat="1" applyFont="1" applyBorder="1" applyAlignment="1">
      <alignment horizontal="right" vertical="center"/>
    </xf>
    <xf numFmtId="183" fontId="54" fillId="0" borderId="0" xfId="67" applyNumberFormat="1" applyFont="1" applyBorder="1" applyAlignment="1">
      <alignment horizontal="right" vertical="center"/>
    </xf>
    <xf numFmtId="183" fontId="54" fillId="0" borderId="8" xfId="67" applyNumberFormat="1" applyFont="1" applyBorder="1" applyAlignment="1">
      <alignment horizontal="right" vertical="center"/>
    </xf>
    <xf numFmtId="0" fontId="195" fillId="40" borderId="9" xfId="73" applyFont="1" applyFill="1" applyBorder="1" applyAlignment="1">
      <alignment horizontal="right"/>
    </xf>
    <xf numFmtId="0" fontId="60" fillId="40" borderId="6" xfId="73" applyFont="1" applyFill="1" applyBorder="1" applyAlignment="1">
      <alignment horizontal="right" vertical="center"/>
    </xf>
    <xf numFmtId="0" fontId="195" fillId="10" borderId="8" xfId="70" applyFont="1" applyFill="1" applyBorder="1" applyAlignment="1">
      <alignment vertical="center"/>
    </xf>
    <xf numFmtId="0" fontId="60" fillId="40" borderId="50" xfId="69" applyFont="1" applyFill="1" applyBorder="1" applyAlignment="1">
      <alignment vertical="center"/>
    </xf>
    <xf numFmtId="38" fontId="3" fillId="10" borderId="0" xfId="63" applyFont="1" applyFill="1" applyAlignment="1">
      <alignment horizontal="center"/>
    </xf>
    <xf numFmtId="38" fontId="3" fillId="10" borderId="0" xfId="63" applyFont="1" applyFill="1"/>
    <xf numFmtId="0" fontId="191" fillId="40" borderId="17" xfId="73" applyFont="1" applyFill="1" applyBorder="1" applyAlignment="1">
      <alignment horizontal="right" vertical="center"/>
    </xf>
    <xf numFmtId="0" fontId="43" fillId="40" borderId="17" xfId="73" applyFont="1" applyFill="1" applyBorder="1" applyAlignment="1">
      <alignment horizontal="right" vertical="center"/>
    </xf>
    <xf numFmtId="4" fontId="50" fillId="11" borderId="17" xfId="79" applyNumberFormat="1" applyFont="1" applyFill="1" applyBorder="1" applyAlignment="1">
      <alignment horizontal="right" vertical="center"/>
    </xf>
    <xf numFmtId="180" fontId="50" fillId="11" borderId="0" xfId="78" applyNumberFormat="1" applyFont="1" applyFill="1" applyBorder="1" applyAlignment="1">
      <alignment horizontal="right" vertical="center"/>
    </xf>
    <xf numFmtId="176" fontId="64" fillId="11" borderId="0" xfId="63" applyNumberFormat="1" applyFont="1" applyFill="1" applyAlignment="1">
      <alignment vertical="center"/>
    </xf>
    <xf numFmtId="20" fontId="64" fillId="10" borderId="0" xfId="69" applyNumberFormat="1" applyFont="1" applyFill="1" applyAlignment="1">
      <alignment vertical="center"/>
    </xf>
    <xf numFmtId="0" fontId="189" fillId="0" borderId="0" xfId="0" applyFont="1"/>
    <xf numFmtId="0" fontId="167" fillId="10" borderId="0" xfId="69" applyFont="1" applyFill="1" applyAlignment="1">
      <alignment vertical="center"/>
    </xf>
    <xf numFmtId="0" fontId="195" fillId="0" borderId="8" xfId="67" applyFont="1" applyBorder="1" applyAlignment="1">
      <alignment horizontal="left" vertical="center"/>
    </xf>
    <xf numFmtId="0" fontId="60" fillId="0" borderId="8" xfId="0" applyFont="1" applyBorder="1"/>
    <xf numFmtId="3" fontId="257" fillId="46" borderId="0" xfId="0" applyNumberFormat="1" applyFont="1" applyFill="1" applyBorder="1" applyAlignment="1">
      <alignment horizontal="right" vertical="center" wrapText="1" indent="1" readingOrder="1"/>
    </xf>
    <xf numFmtId="10" fontId="257" fillId="46" borderId="0" xfId="0" applyNumberFormat="1" applyFont="1" applyFill="1" applyBorder="1" applyAlignment="1">
      <alignment horizontal="right" vertical="center" wrapText="1" indent="1" readingOrder="1"/>
    </xf>
    <xf numFmtId="176" fontId="59" fillId="0" borderId="0" xfId="63" applyNumberFormat="1" applyFont="1" applyFill="1" applyBorder="1" applyAlignment="1">
      <alignment horizontal="center" vertical="center" wrapText="1"/>
    </xf>
    <xf numFmtId="0" fontId="54" fillId="11" borderId="0" xfId="67" applyFont="1" applyFill="1" applyBorder="1" applyAlignment="1">
      <alignment vertical="center"/>
    </xf>
    <xf numFmtId="0" fontId="60" fillId="0" borderId="0" xfId="78" applyNumberFormat="1" applyFont="1" applyFill="1" applyBorder="1" applyAlignment="1">
      <alignment vertical="center"/>
    </xf>
    <xf numFmtId="225" fontId="175" fillId="0" borderId="0" xfId="78" applyNumberFormat="1" applyFont="1" applyBorder="1" applyAlignment="1">
      <alignment vertical="center"/>
    </xf>
    <xf numFmtId="225" fontId="175" fillId="11" borderId="0" xfId="78" applyNumberFormat="1" applyFont="1" applyFill="1" applyBorder="1" applyAlignment="1">
      <alignment horizontal="right" vertical="center"/>
    </xf>
    <xf numFmtId="0" fontId="54" fillId="11" borderId="0" xfId="63" applyNumberFormat="1" applyFont="1" applyFill="1" applyBorder="1" applyAlignment="1">
      <alignment horizontal="right" vertical="center" wrapText="1"/>
    </xf>
    <xf numFmtId="0" fontId="175" fillId="11" borderId="0" xfId="67" applyFont="1" applyFill="1" applyBorder="1" applyAlignment="1">
      <alignment horizontal="right" vertical="center"/>
    </xf>
    <xf numFmtId="176" fontId="145" fillId="0" borderId="0" xfId="63" applyNumberFormat="1" applyFont="1" applyFill="1" applyBorder="1" applyAlignment="1">
      <alignment horizontal="center" vertical="center" wrapText="1"/>
    </xf>
    <xf numFmtId="177" fontId="70" fillId="11" borderId="0" xfId="78" applyNumberFormat="1" applyFont="1" applyFill="1" applyBorder="1" applyAlignment="1">
      <alignment horizontal="right" vertical="center"/>
    </xf>
    <xf numFmtId="177" fontId="208" fillId="0" borderId="0" xfId="78" applyNumberFormat="1" applyFont="1" applyFill="1" applyBorder="1" applyAlignment="1">
      <alignment horizontal="right" vertical="center"/>
    </xf>
    <xf numFmtId="0" fontId="174" fillId="11" borderId="0" xfId="67" applyFont="1" applyFill="1" applyBorder="1" applyAlignment="1">
      <alignment vertical="center"/>
    </xf>
    <xf numFmtId="38" fontId="175" fillId="0" borderId="0" xfId="78" applyFont="1" applyFill="1" applyBorder="1" applyAlignment="1">
      <alignment vertical="center"/>
    </xf>
    <xf numFmtId="177" fontId="54" fillId="11" borderId="0" xfId="78" quotePrefix="1" applyNumberFormat="1" applyFont="1" applyFill="1" applyBorder="1" applyAlignment="1">
      <alignment horizontal="right" vertical="center"/>
    </xf>
    <xf numFmtId="0" fontId="3" fillId="10" borderId="0" xfId="73" applyFont="1" applyFill="1" applyBorder="1" applyAlignment="1">
      <alignment horizontal="center"/>
    </xf>
    <xf numFmtId="182" fontId="3" fillId="10" borderId="0" xfId="73" applyNumberFormat="1" applyFont="1" applyFill="1" applyBorder="1"/>
    <xf numFmtId="178" fontId="59" fillId="11" borderId="0" xfId="78" applyNumberFormat="1" applyFont="1" applyFill="1" applyBorder="1" applyAlignment="1" applyProtection="1">
      <alignment horizontal="center" vertical="center"/>
      <protection hidden="1"/>
    </xf>
    <xf numFmtId="176" fontId="59" fillId="11" borderId="0" xfId="78" applyNumberFormat="1" applyFont="1" applyFill="1" applyBorder="1" applyAlignment="1">
      <alignment horizontal="center" vertical="center"/>
    </xf>
    <xf numFmtId="177" fontId="175" fillId="11" borderId="0" xfId="71" applyNumberFormat="1" applyFont="1" applyFill="1" applyBorder="1" applyAlignment="1">
      <alignment horizontal="right" vertical="center"/>
    </xf>
    <xf numFmtId="177" fontId="50" fillId="11" borderId="0" xfId="78" applyNumberFormat="1" applyFont="1" applyFill="1" applyBorder="1" applyAlignment="1">
      <alignment horizontal="right" vertical="center"/>
    </xf>
    <xf numFmtId="177" fontId="213" fillId="11" borderId="0" xfId="71" applyNumberFormat="1" applyFont="1" applyFill="1" applyBorder="1" applyAlignment="1">
      <alignment horizontal="right" vertical="center"/>
    </xf>
    <xf numFmtId="177" fontId="50" fillId="11" borderId="0" xfId="71" applyNumberFormat="1" applyFont="1" applyFill="1" applyBorder="1" applyAlignment="1">
      <alignment horizontal="right" vertical="center"/>
    </xf>
    <xf numFmtId="176" fontId="169" fillId="11" borderId="0" xfId="63" applyNumberFormat="1" applyFont="1" applyFill="1" applyBorder="1" applyAlignment="1">
      <alignment horizontal="center" vertical="center" wrapText="1"/>
    </xf>
    <xf numFmtId="0" fontId="50" fillId="11" borderId="0" xfId="0" applyFont="1" applyFill="1" applyBorder="1" applyAlignment="1">
      <alignment horizontal="center" vertical="center"/>
    </xf>
    <xf numFmtId="176" fontId="237" fillId="11" borderId="0" xfId="63" applyNumberFormat="1" applyFont="1" applyFill="1" applyBorder="1" applyAlignment="1">
      <alignment horizontal="center" vertical="center" wrapText="1"/>
    </xf>
    <xf numFmtId="177" fontId="240" fillId="11" borderId="0" xfId="78" applyNumberFormat="1" applyFont="1" applyFill="1" applyBorder="1" applyAlignment="1">
      <alignment vertical="center"/>
    </xf>
    <xf numFmtId="180" fontId="241" fillId="11" borderId="0" xfId="78" applyNumberFormat="1" applyFont="1" applyFill="1" applyBorder="1" applyAlignment="1">
      <alignment horizontal="right" vertical="center"/>
    </xf>
    <xf numFmtId="180" fontId="240" fillId="11" borderId="0" xfId="78" applyNumberFormat="1" applyFont="1" applyFill="1" applyBorder="1" applyAlignment="1">
      <alignment vertical="center"/>
    </xf>
    <xf numFmtId="0" fontId="152" fillId="11" borderId="0" xfId="69" applyFont="1" applyFill="1" applyBorder="1" applyAlignment="1">
      <alignment vertical="center"/>
    </xf>
    <xf numFmtId="179" fontId="242" fillId="11" borderId="0" xfId="78" applyNumberFormat="1" applyFont="1" applyFill="1" applyBorder="1" applyAlignment="1">
      <alignment horizontal="right" vertical="center"/>
    </xf>
    <xf numFmtId="179" fontId="243" fillId="11" borderId="0" xfId="78" applyNumberFormat="1" applyFont="1" applyFill="1" applyBorder="1" applyAlignment="1">
      <alignment vertical="center"/>
    </xf>
    <xf numFmtId="0" fontId="57" fillId="11" borderId="0" xfId="69" applyFont="1" applyFill="1" applyBorder="1"/>
    <xf numFmtId="201" fontId="243" fillId="11" borderId="0" xfId="63" applyNumberFormat="1" applyFont="1" applyFill="1" applyAlignment="1">
      <alignment horizontal="right" vertical="center"/>
    </xf>
    <xf numFmtId="179" fontId="243" fillId="11" borderId="0" xfId="63" applyNumberFormat="1" applyFont="1" applyFill="1" applyAlignment="1">
      <alignment horizontal="right" vertical="center"/>
    </xf>
    <xf numFmtId="201" fontId="243" fillId="11" borderId="0" xfId="78" applyNumberFormat="1" applyFont="1" applyFill="1" applyAlignment="1">
      <alignment horizontal="right" vertical="center"/>
    </xf>
    <xf numFmtId="179" fontId="243" fillId="11" borderId="0" xfId="78" applyNumberFormat="1" applyFont="1" applyFill="1" applyBorder="1" applyAlignment="1">
      <alignment horizontal="right" vertical="center"/>
    </xf>
    <xf numFmtId="201" fontId="241" fillId="11" borderId="8" xfId="63" applyNumberFormat="1" applyFont="1" applyFill="1" applyBorder="1" applyAlignment="1">
      <alignment horizontal="right" vertical="center"/>
    </xf>
    <xf numFmtId="201" fontId="243" fillId="11" borderId="8" xfId="63" applyNumberFormat="1" applyFont="1" applyFill="1" applyBorder="1" applyAlignment="1">
      <alignment horizontal="right" vertical="center"/>
    </xf>
    <xf numFmtId="179" fontId="243" fillId="11" borderId="8" xfId="63" applyNumberFormat="1" applyFont="1" applyFill="1" applyBorder="1" applyAlignment="1">
      <alignment horizontal="right" vertical="center"/>
    </xf>
    <xf numFmtId="201" fontId="241" fillId="11" borderId="8" xfId="78" applyNumberFormat="1" applyFont="1" applyFill="1" applyBorder="1" applyAlignment="1">
      <alignment horizontal="right" vertical="center"/>
    </xf>
    <xf numFmtId="201" fontId="243" fillId="11" borderId="8" xfId="78" applyNumberFormat="1" applyFont="1" applyFill="1" applyBorder="1" applyAlignment="1">
      <alignment horizontal="right" vertical="center"/>
    </xf>
    <xf numFmtId="0" fontId="141" fillId="11" borderId="0" xfId="69" applyFont="1" applyFill="1" applyAlignment="1">
      <alignment vertical="top"/>
    </xf>
    <xf numFmtId="0" fontId="223" fillId="10" borderId="0" xfId="69" applyFont="1" applyFill="1" applyAlignment="1"/>
    <xf numFmtId="0" fontId="151" fillId="10" borderId="0" xfId="69" applyFont="1" applyFill="1" applyAlignment="1">
      <alignment vertical="center"/>
    </xf>
    <xf numFmtId="0" fontId="152" fillId="10" borderId="0" xfId="69" applyFont="1" applyFill="1" applyAlignment="1">
      <alignment horizontal="right"/>
    </xf>
    <xf numFmtId="0" fontId="148" fillId="10" borderId="0" xfId="69" applyFont="1" applyFill="1" applyAlignment="1"/>
    <xf numFmtId="0" fontId="152" fillId="10" borderId="0" xfId="69" applyFont="1" applyFill="1" applyAlignment="1"/>
    <xf numFmtId="0" fontId="152" fillId="11" borderId="0" xfId="69" applyFont="1" applyFill="1" applyAlignment="1"/>
    <xf numFmtId="0" fontId="261" fillId="0" borderId="0" xfId="0" applyFont="1" applyAlignment="1"/>
    <xf numFmtId="0" fontId="60" fillId="40" borderId="51" xfId="380" applyFont="1" applyFill="1" applyBorder="1" applyAlignment="1">
      <alignment vertical="center"/>
    </xf>
    <xf numFmtId="0" fontId="180" fillId="11" borderId="0" xfId="69" applyFont="1" applyFill="1" applyAlignment="1"/>
    <xf numFmtId="177" fontId="145" fillId="11" borderId="0" xfId="63" applyNumberFormat="1" applyFont="1" applyFill="1" applyAlignment="1"/>
    <xf numFmtId="177" fontId="145" fillId="11" borderId="0" xfId="78" applyNumberFormat="1" applyFont="1" applyFill="1" applyAlignment="1"/>
    <xf numFmtId="38" fontId="145" fillId="11" borderId="0" xfId="78" applyFont="1" applyFill="1" applyAlignment="1"/>
    <xf numFmtId="38" fontId="145" fillId="11" borderId="0" xfId="63" applyFont="1" applyFill="1" applyAlignment="1"/>
    <xf numFmtId="0" fontId="145" fillId="10" borderId="0" xfId="67" applyFont="1" applyFill="1" applyAlignment="1"/>
    <xf numFmtId="0" fontId="57" fillId="10" borderId="0" xfId="69" applyFont="1" applyFill="1" applyAlignment="1"/>
    <xf numFmtId="0" fontId="155" fillId="0" borderId="0" xfId="0" applyFont="1" applyAlignment="1"/>
    <xf numFmtId="0" fontId="155" fillId="0" borderId="0" xfId="0" applyFont="1" applyAlignment="1">
      <alignment vertical="center"/>
    </xf>
    <xf numFmtId="0" fontId="155" fillId="12" borderId="0" xfId="73" applyFont="1" applyFill="1"/>
    <xf numFmtId="0" fontId="246" fillId="0" borderId="0" xfId="0" applyFont="1"/>
    <xf numFmtId="0" fontId="60" fillId="0" borderId="8" xfId="67" applyFont="1" applyFill="1" applyBorder="1" applyAlignment="1">
      <alignment horizontal="left" vertical="center"/>
    </xf>
    <xf numFmtId="0" fontId="145" fillId="0" borderId="8" xfId="69" applyFont="1" applyFill="1" applyBorder="1" applyAlignment="1">
      <alignment vertical="center"/>
    </xf>
    <xf numFmtId="0" fontId="145" fillId="0" borderId="8" xfId="69" applyFont="1" applyFill="1" applyBorder="1" applyAlignment="1">
      <alignment horizontal="right" vertical="center"/>
    </xf>
    <xf numFmtId="0" fontId="141" fillId="0" borderId="48" xfId="380" applyFont="1" applyBorder="1" applyAlignment="1">
      <alignment vertical="center"/>
    </xf>
    <xf numFmtId="0" fontId="265" fillId="0" borderId="0" xfId="0" applyFont="1" applyAlignment="1">
      <alignment vertical="top"/>
    </xf>
    <xf numFmtId="0" fontId="43" fillId="40" borderId="9" xfId="69" applyFont="1" applyFill="1" applyBorder="1" applyAlignment="1">
      <alignment vertical="center"/>
    </xf>
    <xf numFmtId="0" fontId="266" fillId="10" borderId="0" xfId="69" applyFont="1" applyFill="1" applyAlignment="1">
      <alignment vertical="center"/>
    </xf>
    <xf numFmtId="0" fontId="18" fillId="11" borderId="0" xfId="73" applyFont="1" applyFill="1" applyAlignment="1">
      <alignment vertical="center"/>
    </xf>
    <xf numFmtId="0" fontId="18" fillId="11" borderId="0" xfId="73" applyFont="1" applyFill="1" applyAlignment="1">
      <alignment horizontal="right"/>
    </xf>
    <xf numFmtId="0" fontId="43" fillId="11" borderId="0" xfId="73" applyFont="1" applyFill="1"/>
    <xf numFmtId="0" fontId="47" fillId="40" borderId="17" xfId="69" applyFont="1" applyFill="1" applyBorder="1" applyAlignment="1">
      <alignment vertical="center"/>
    </xf>
    <xf numFmtId="0" fontId="180" fillId="40" borderId="0" xfId="69" applyFont="1" applyFill="1" applyBorder="1" applyAlignment="1">
      <alignment horizontal="right" vertical="center"/>
    </xf>
    <xf numFmtId="0" fontId="180" fillId="40" borderId="9" xfId="69" applyFont="1" applyFill="1" applyBorder="1" applyAlignment="1">
      <alignment horizontal="right" vertical="center"/>
    </xf>
    <xf numFmtId="0" fontId="180" fillId="40" borderId="49" xfId="69" applyFont="1" applyFill="1" applyBorder="1" applyAlignment="1">
      <alignment horizontal="right" vertical="center"/>
    </xf>
    <xf numFmtId="0" fontId="180" fillId="40" borderId="17" xfId="69" applyFont="1" applyFill="1" applyBorder="1" applyAlignment="1">
      <alignment horizontal="right" vertical="center"/>
    </xf>
    <xf numFmtId="0" fontId="57" fillId="40" borderId="0" xfId="69" applyFont="1" applyFill="1" applyBorder="1" applyAlignment="1">
      <alignment horizontal="right" vertical="center" shrinkToFit="1"/>
    </xf>
    <xf numFmtId="0" fontId="57" fillId="40" borderId="9" xfId="69" applyFont="1" applyFill="1" applyBorder="1" applyAlignment="1">
      <alignment horizontal="right" vertical="center"/>
    </xf>
    <xf numFmtId="0" fontId="57" fillId="40" borderId="49" xfId="69" applyFont="1" applyFill="1" applyBorder="1" applyAlignment="1">
      <alignment horizontal="right" vertical="center"/>
    </xf>
    <xf numFmtId="0" fontId="57" fillId="40" borderId="16" xfId="69" applyFont="1" applyFill="1" applyBorder="1" applyAlignment="1">
      <alignment horizontal="right" vertical="center"/>
    </xf>
    <xf numFmtId="0" fontId="57" fillId="40" borderId="17" xfId="69" applyFont="1" applyFill="1" applyBorder="1" applyAlignment="1">
      <alignment horizontal="right" vertical="center"/>
    </xf>
    <xf numFmtId="0" fontId="57" fillId="40" borderId="2" xfId="69" applyFont="1" applyFill="1" applyBorder="1" applyAlignment="1">
      <alignment horizontal="right" vertical="center"/>
    </xf>
    <xf numFmtId="49" fontId="64" fillId="40" borderId="6" xfId="69" applyNumberFormat="1" applyFont="1" applyFill="1" applyBorder="1" applyAlignment="1">
      <alignment horizontal="right" vertical="center"/>
    </xf>
    <xf numFmtId="0" fontId="203" fillId="10" borderId="0" xfId="69" applyFont="1" applyFill="1" applyBorder="1" applyAlignment="1">
      <alignment vertical="center"/>
    </xf>
    <xf numFmtId="0" fontId="261" fillId="10" borderId="0" xfId="69" applyFont="1" applyFill="1" applyAlignment="1">
      <alignment horizontal="left" vertical="center"/>
    </xf>
    <xf numFmtId="0" fontId="238" fillId="0" borderId="0" xfId="0" applyFont="1"/>
    <xf numFmtId="0" fontId="57" fillId="10" borderId="0" xfId="74" applyFont="1" applyFill="1" applyBorder="1" applyAlignment="1">
      <alignment horizontal="left" vertical="center"/>
    </xf>
    <xf numFmtId="0" fontId="155" fillId="0" borderId="0" xfId="0" applyFont="1" applyAlignment="1">
      <alignment horizontal="left" vertical="center"/>
    </xf>
    <xf numFmtId="0" fontId="57" fillId="10" borderId="0" xfId="74" applyFont="1" applyFill="1" applyAlignment="1">
      <alignment horizontal="left" vertical="center"/>
    </xf>
    <xf numFmtId="0" fontId="261" fillId="10" borderId="0" xfId="74" applyFont="1" applyFill="1" applyBorder="1" applyAlignment="1">
      <alignment horizontal="left" vertical="center"/>
    </xf>
    <xf numFmtId="0" fontId="57" fillId="11" borderId="0" xfId="74" applyFont="1" applyFill="1" applyAlignment="1">
      <alignment horizontal="left" vertical="center"/>
    </xf>
    <xf numFmtId="0" fontId="261" fillId="10" borderId="0" xfId="74" applyFont="1" applyFill="1" applyAlignment="1">
      <alignment horizontal="left" vertical="center"/>
    </xf>
    <xf numFmtId="0" fontId="246" fillId="40" borderId="0" xfId="69" applyFont="1" applyFill="1" applyAlignment="1">
      <alignment vertical="center"/>
    </xf>
    <xf numFmtId="0" fontId="263" fillId="0" borderId="0" xfId="0" applyFont="1" applyFill="1"/>
    <xf numFmtId="0" fontId="78" fillId="0" borderId="0" xfId="0" applyFont="1" applyFill="1"/>
    <xf numFmtId="0" fontId="78" fillId="0" borderId="0" xfId="380" applyFont="1" applyFill="1"/>
    <xf numFmtId="0" fontId="43" fillId="40" borderId="9" xfId="69" applyFont="1" applyFill="1" applyBorder="1" applyAlignment="1">
      <alignment horizontal="left" vertical="center"/>
    </xf>
    <xf numFmtId="2" fontId="157" fillId="10" borderId="8" xfId="63" applyNumberFormat="1" applyFont="1" applyFill="1" applyBorder="1" applyAlignment="1">
      <alignment horizontal="left" vertical="center"/>
    </xf>
    <xf numFmtId="49" fontId="227" fillId="40" borderId="0" xfId="69" applyNumberFormat="1" applyFont="1" applyFill="1" applyAlignment="1">
      <alignment vertical="center"/>
    </xf>
    <xf numFmtId="0" fontId="226" fillId="10" borderId="0" xfId="69" applyFont="1" applyFill="1" applyAlignment="1">
      <alignment vertical="center"/>
    </xf>
    <xf numFmtId="0" fontId="57" fillId="0" borderId="8" xfId="67" applyFont="1" applyBorder="1" applyAlignment="1">
      <alignment horizontal="left" vertical="center"/>
    </xf>
    <xf numFmtId="0" fontId="3" fillId="0" borderId="0" xfId="69" applyFont="1" applyAlignment="1">
      <alignment horizontal="center" vertical="center"/>
    </xf>
    <xf numFmtId="0" fontId="145" fillId="0" borderId="0" xfId="69" applyFont="1" applyAlignment="1">
      <alignment horizontal="center" vertical="top"/>
    </xf>
    <xf numFmtId="0" fontId="228" fillId="0" borderId="0" xfId="69" applyFont="1" applyAlignment="1">
      <alignment horizontal="center"/>
    </xf>
    <xf numFmtId="0" fontId="230" fillId="0" borderId="0" xfId="69" applyFont="1" applyAlignment="1">
      <alignment horizontal="center" vertical="center"/>
    </xf>
    <xf numFmtId="0" fontId="50" fillId="0" borderId="0" xfId="69" applyFont="1" applyAlignment="1">
      <alignment horizontal="center" vertical="center"/>
    </xf>
    <xf numFmtId="0" fontId="60" fillId="0" borderId="18" xfId="380" applyFont="1" applyBorder="1" applyAlignment="1">
      <alignment horizontal="center" vertical="center" wrapText="1"/>
    </xf>
    <xf numFmtId="0" fontId="60" fillId="0" borderId="18" xfId="380" applyFont="1" applyBorder="1" applyAlignment="1">
      <alignment horizontal="center" vertical="center"/>
    </xf>
    <xf numFmtId="10" fontId="60" fillId="0" borderId="19" xfId="380" applyNumberFormat="1" applyFont="1" applyBorder="1" applyAlignment="1">
      <alignment horizontal="center" vertical="center"/>
    </xf>
    <xf numFmtId="10" fontId="60" fillId="0" borderId="21" xfId="380" applyNumberFormat="1" applyFont="1" applyBorder="1" applyAlignment="1">
      <alignment horizontal="center" vertical="center"/>
    </xf>
    <xf numFmtId="0" fontId="157" fillId="0" borderId="19" xfId="380" applyFont="1" applyBorder="1" applyAlignment="1">
      <alignment horizontal="left" vertical="center" wrapText="1" indent="1"/>
    </xf>
    <xf numFmtId="0" fontId="60" fillId="0" borderId="19" xfId="380" applyFont="1" applyBorder="1" applyAlignment="1">
      <alignment horizontal="left" vertical="center" indent="1"/>
    </xf>
    <xf numFmtId="0" fontId="60" fillId="0" borderId="21" xfId="380" applyFont="1" applyBorder="1" applyAlignment="1">
      <alignment horizontal="left" vertical="center" indent="1"/>
    </xf>
    <xf numFmtId="0" fontId="195" fillId="0" borderId="18" xfId="380" applyFont="1" applyBorder="1" applyAlignment="1">
      <alignment horizontal="center" vertical="center"/>
    </xf>
    <xf numFmtId="0" fontId="195" fillId="0" borderId="18" xfId="380" applyFont="1" applyBorder="1" applyAlignment="1">
      <alignment horizontal="left" vertical="center" indent="1"/>
    </xf>
    <xf numFmtId="0" fontId="60" fillId="0" borderId="18" xfId="380" applyFont="1" applyBorder="1" applyAlignment="1">
      <alignment horizontal="left" vertical="center" indent="1"/>
    </xf>
    <xf numFmtId="223" fontId="60" fillId="0" borderId="18" xfId="380" applyNumberFormat="1" applyFont="1" applyBorder="1" applyAlignment="1">
      <alignment horizontal="center" vertical="center"/>
    </xf>
    <xf numFmtId="0" fontId="157" fillId="0" borderId="18" xfId="380" applyFont="1" applyBorder="1" applyAlignment="1">
      <alignment horizontal="left" vertical="center" wrapText="1" indent="1"/>
    </xf>
    <xf numFmtId="0" fontId="60" fillId="0" borderId="18" xfId="380" applyFont="1" applyBorder="1" applyAlignment="1">
      <alignment horizontal="left" indent="1"/>
    </xf>
    <xf numFmtId="0" fontId="60" fillId="0" borderId="18" xfId="380" applyFont="1" applyBorder="1" applyAlignment="1">
      <alignment horizontal="left" vertical="center" wrapText="1" indent="1"/>
    </xf>
    <xf numFmtId="0" fontId="195" fillId="0" borderId="19" xfId="380" applyFont="1" applyBorder="1" applyAlignment="1">
      <alignment horizontal="center" vertical="center"/>
    </xf>
    <xf numFmtId="0" fontId="195" fillId="0" borderId="21" xfId="380" applyFont="1" applyBorder="1" applyAlignment="1">
      <alignment horizontal="center" vertical="center"/>
    </xf>
    <xf numFmtId="0" fontId="60" fillId="0" borderId="19" xfId="380" applyFont="1" applyBorder="1" applyAlignment="1">
      <alignment horizontal="left" vertical="center" wrapText="1" indent="1"/>
    </xf>
    <xf numFmtId="0" fontId="60" fillId="0" borderId="21" xfId="380" applyFont="1" applyBorder="1" applyAlignment="1">
      <alignment horizontal="left" vertical="center" wrapText="1" indent="1"/>
    </xf>
    <xf numFmtId="0" fontId="60" fillId="0" borderId="19" xfId="380" applyFont="1" applyBorder="1" applyAlignment="1">
      <alignment horizontal="center" vertical="center"/>
    </xf>
    <xf numFmtId="0" fontId="60" fillId="0" borderId="21" xfId="380" applyFont="1" applyBorder="1" applyAlignment="1">
      <alignment horizontal="center" vertical="center"/>
    </xf>
    <xf numFmtId="223" fontId="60" fillId="0" borderId="19" xfId="380" applyNumberFormat="1" applyFont="1" applyBorder="1" applyAlignment="1">
      <alignment horizontal="center" vertical="center"/>
    </xf>
    <xf numFmtId="223" fontId="60" fillId="0" borderId="21" xfId="380" applyNumberFormat="1" applyFont="1" applyBorder="1" applyAlignment="1">
      <alignment horizontal="center" vertical="center"/>
    </xf>
    <xf numFmtId="0" fontId="60" fillId="0" borderId="19" xfId="380" applyFont="1" applyBorder="1" applyAlignment="1">
      <alignment horizontal="center" vertical="center" wrapText="1"/>
    </xf>
    <xf numFmtId="0" fontId="195" fillId="0" borderId="19" xfId="380" applyFont="1" applyBorder="1" applyAlignment="1">
      <alignment horizontal="left" vertical="center" indent="1"/>
    </xf>
    <xf numFmtId="49" fontId="60" fillId="0" borderId="19" xfId="380" applyNumberFormat="1" applyFont="1" applyBorder="1" applyAlignment="1">
      <alignment horizontal="center" vertical="center" wrapText="1"/>
    </xf>
    <xf numFmtId="49" fontId="60" fillId="0" borderId="19" xfId="380" applyNumberFormat="1" applyFont="1" applyBorder="1" applyAlignment="1">
      <alignment horizontal="center" vertical="center"/>
    </xf>
    <xf numFmtId="10" fontId="60" fillId="0" borderId="20" xfId="380" applyNumberFormat="1" applyFont="1" applyBorder="1" applyAlignment="1">
      <alignment horizontal="center" vertical="center"/>
    </xf>
    <xf numFmtId="0" fontId="157" fillId="0" borderId="20" xfId="380" applyFont="1" applyBorder="1" applyAlignment="1">
      <alignment horizontal="left" vertical="center" wrapText="1" indent="1"/>
    </xf>
    <xf numFmtId="0" fontId="60" fillId="0" borderId="20" xfId="380" applyFont="1" applyBorder="1" applyAlignment="1">
      <alignment horizontal="left" vertical="center" indent="1"/>
    </xf>
    <xf numFmtId="0" fontId="60" fillId="0" borderId="20" xfId="380" applyFont="1" applyBorder="1" applyAlignment="1">
      <alignment horizontal="center" vertical="center" wrapText="1"/>
    </xf>
    <xf numFmtId="0" fontId="60" fillId="0" borderId="20" xfId="380" applyFont="1" applyBorder="1" applyAlignment="1">
      <alignment horizontal="center" vertical="center"/>
    </xf>
    <xf numFmtId="0" fontId="195" fillId="0" borderId="20" xfId="380" applyFont="1" applyBorder="1" applyAlignment="1">
      <alignment horizontal="center" vertical="center"/>
    </xf>
    <xf numFmtId="0" fontId="195" fillId="0" borderId="20" xfId="380" applyFont="1" applyBorder="1" applyAlignment="1">
      <alignment horizontal="left" vertical="center" indent="1"/>
    </xf>
    <xf numFmtId="0" fontId="43" fillId="0" borderId="20" xfId="380" applyFont="1" applyFill="1" applyBorder="1" applyAlignment="1">
      <alignment horizontal="left" vertical="center" indent="1"/>
    </xf>
    <xf numFmtId="0" fontId="43" fillId="0" borderId="19" xfId="380" applyFont="1" applyFill="1" applyBorder="1" applyAlignment="1">
      <alignment horizontal="left" vertical="center" indent="1"/>
    </xf>
    <xf numFmtId="223" fontId="60" fillId="0" borderId="20" xfId="380" applyNumberFormat="1" applyFont="1" applyBorder="1" applyAlignment="1">
      <alignment horizontal="center" vertical="center"/>
    </xf>
    <xf numFmtId="0" fontId="157" fillId="44" borderId="18" xfId="380" applyFont="1" applyFill="1" applyBorder="1" applyAlignment="1">
      <alignment horizontal="center" vertical="center" wrapText="1"/>
    </xf>
    <xf numFmtId="0" fontId="60" fillId="44" borderId="18" xfId="380" applyFont="1" applyFill="1" applyBorder="1"/>
    <xf numFmtId="0" fontId="60" fillId="44" borderId="18" xfId="380" applyFont="1" applyFill="1" applyBorder="1" applyAlignment="1">
      <alignment horizontal="center" vertical="center" wrapText="1"/>
    </xf>
    <xf numFmtId="0" fontId="195" fillId="44" borderId="18" xfId="380" applyFont="1" applyFill="1" applyBorder="1" applyAlignment="1">
      <alignment horizontal="center" vertical="center" wrapText="1"/>
    </xf>
    <xf numFmtId="0" fontId="195" fillId="40" borderId="18" xfId="380" applyFont="1" applyFill="1" applyBorder="1" applyAlignment="1">
      <alignment horizontal="left" vertical="center"/>
    </xf>
    <xf numFmtId="0" fontId="60" fillId="44" borderId="18" xfId="380" applyFont="1" applyFill="1" applyBorder="1" applyAlignment="1">
      <alignment horizontal="center" vertical="center"/>
    </xf>
    <xf numFmtId="0" fontId="60" fillId="40" borderId="18" xfId="380" applyFont="1" applyFill="1" applyBorder="1" applyAlignment="1">
      <alignment horizontal="left" vertical="center"/>
    </xf>
    <xf numFmtId="228" fontId="60" fillId="40" borderId="18" xfId="380" applyNumberFormat="1" applyFont="1" applyFill="1" applyBorder="1" applyAlignment="1">
      <alignment horizontal="center" vertical="center" wrapText="1"/>
    </xf>
    <xf numFmtId="0" fontId="60" fillId="40" borderId="18" xfId="380" applyFont="1" applyFill="1" applyBorder="1" applyAlignment="1">
      <alignment horizontal="center" vertical="center" wrapText="1"/>
    </xf>
    <xf numFmtId="0" fontId="60" fillId="40" borderId="18" xfId="380" applyFont="1" applyFill="1" applyBorder="1" applyAlignment="1">
      <alignment horizontal="center" vertical="center"/>
    </xf>
    <xf numFmtId="0" fontId="157" fillId="40" borderId="18" xfId="380" applyFont="1" applyFill="1" applyBorder="1" applyAlignment="1">
      <alignment horizontal="left" vertical="center" wrapText="1" indent="1"/>
    </xf>
    <xf numFmtId="0" fontId="60" fillId="40" borderId="18" xfId="380" applyFont="1" applyFill="1" applyBorder="1" applyAlignment="1">
      <alignment horizontal="left" indent="1"/>
    </xf>
    <xf numFmtId="0" fontId="60" fillId="40" borderId="18" xfId="380" applyFont="1" applyFill="1" applyBorder="1" applyAlignment="1">
      <alignment horizontal="left" vertical="center" wrapText="1" indent="1"/>
    </xf>
    <xf numFmtId="0" fontId="60" fillId="40" borderId="9" xfId="70" applyFont="1" applyFill="1" applyBorder="1" applyAlignment="1">
      <alignment horizontal="left" vertical="center"/>
    </xf>
    <xf numFmtId="178" fontId="165" fillId="39" borderId="0" xfId="78" quotePrefix="1" applyNumberFormat="1" applyFont="1" applyFill="1" applyBorder="1" applyAlignment="1" applyProtection="1">
      <alignment horizontal="center" vertical="center"/>
      <protection hidden="1"/>
    </xf>
    <xf numFmtId="0" fontId="165" fillId="42" borderId="0" xfId="69" quotePrefix="1" applyFont="1" applyFill="1" applyAlignment="1">
      <alignment horizontal="center" vertical="center"/>
    </xf>
    <xf numFmtId="0" fontId="165" fillId="42" borderId="0" xfId="69" applyFont="1" applyFill="1" applyAlignment="1">
      <alignment horizontal="center" vertical="center"/>
    </xf>
    <xf numFmtId="0" fontId="165" fillId="42" borderId="0" xfId="69" quotePrefix="1" applyFont="1" applyFill="1" applyBorder="1" applyAlignment="1">
      <alignment horizontal="center" vertical="center"/>
    </xf>
    <xf numFmtId="0" fontId="165" fillId="42" borderId="0" xfId="69" applyFont="1" applyFill="1" applyBorder="1" applyAlignment="1">
      <alignment horizontal="center" vertical="center"/>
    </xf>
    <xf numFmtId="178" fontId="208" fillId="42" borderId="0" xfId="63" quotePrefix="1" applyNumberFormat="1" applyFont="1" applyFill="1" applyAlignment="1" applyProtection="1">
      <alignment horizontal="center" vertical="center"/>
      <protection hidden="1"/>
    </xf>
    <xf numFmtId="0" fontId="213" fillId="42" borderId="0" xfId="0" applyFont="1" applyFill="1" applyAlignment="1">
      <alignment horizontal="center" vertical="center"/>
    </xf>
    <xf numFmtId="56" fontId="213" fillId="39" borderId="4" xfId="0" quotePrefix="1" applyNumberFormat="1" applyFont="1" applyFill="1" applyBorder="1" applyAlignment="1">
      <alignment horizontal="center" vertical="center"/>
    </xf>
    <xf numFmtId="0" fontId="213" fillId="39" borderId="4" xfId="0" applyFont="1" applyFill="1" applyBorder="1" applyAlignment="1">
      <alignment horizontal="center" vertical="center"/>
    </xf>
    <xf numFmtId="178" fontId="167" fillId="42" borderId="0" xfId="63" quotePrefix="1" applyNumberFormat="1" applyFont="1" applyFill="1" applyBorder="1" applyAlignment="1" applyProtection="1">
      <alignment horizontal="center" vertical="center"/>
      <protection hidden="1"/>
    </xf>
    <xf numFmtId="0" fontId="189" fillId="42" borderId="0" xfId="0" applyFont="1" applyFill="1" applyBorder="1" applyAlignment="1">
      <alignment horizontal="center" vertical="center"/>
    </xf>
    <xf numFmtId="56" fontId="189" fillId="39" borderId="4" xfId="0" quotePrefix="1" applyNumberFormat="1" applyFont="1" applyFill="1" applyBorder="1" applyAlignment="1">
      <alignment horizontal="center" vertical="center"/>
    </xf>
    <xf numFmtId="0" fontId="189" fillId="39" borderId="4" xfId="0" applyFont="1" applyFill="1" applyBorder="1" applyAlignment="1">
      <alignment horizontal="center" vertical="center"/>
    </xf>
    <xf numFmtId="178" fontId="165" fillId="42" borderId="0" xfId="63" quotePrefix="1" applyNumberFormat="1" applyFont="1" applyFill="1" applyBorder="1" applyAlignment="1" applyProtection="1">
      <alignment horizontal="center" vertical="center"/>
      <protection hidden="1"/>
    </xf>
    <xf numFmtId="38" fontId="165" fillId="42" borderId="4" xfId="63" quotePrefix="1" applyFont="1" applyFill="1" applyBorder="1" applyAlignment="1">
      <alignment horizontal="center" vertical="center"/>
    </xf>
    <xf numFmtId="38" fontId="165" fillId="42" borderId="4" xfId="78" quotePrefix="1" applyFont="1" applyFill="1" applyBorder="1" applyAlignment="1">
      <alignment horizontal="center" vertical="center"/>
    </xf>
    <xf numFmtId="38" fontId="165" fillId="42" borderId="4" xfId="63" applyFont="1" applyFill="1" applyBorder="1" applyAlignment="1">
      <alignment horizontal="center" vertical="center"/>
    </xf>
    <xf numFmtId="38" fontId="165" fillId="42" borderId="4" xfId="78" applyFont="1" applyFill="1" applyBorder="1" applyAlignment="1">
      <alignment horizontal="center" vertical="center"/>
    </xf>
    <xf numFmtId="0" fontId="165" fillId="42" borderId="0" xfId="73" quotePrefix="1" applyFont="1" applyFill="1" applyBorder="1" applyAlignment="1">
      <alignment horizontal="center" vertical="center"/>
    </xf>
    <xf numFmtId="0" fontId="165" fillId="42" borderId="0" xfId="73" quotePrefix="1" applyFont="1" applyFill="1" applyAlignment="1">
      <alignment horizontal="center" vertical="center"/>
    </xf>
    <xf numFmtId="0" fontId="205" fillId="40" borderId="6" xfId="73" applyFont="1" applyFill="1" applyBorder="1" applyAlignment="1">
      <alignment horizontal="left" vertical="center" wrapText="1"/>
    </xf>
    <xf numFmtId="178" fontId="165" fillId="42" borderId="0" xfId="63" quotePrefix="1" applyNumberFormat="1" applyFont="1" applyFill="1" applyAlignment="1" applyProtection="1">
      <alignment horizontal="center" vertical="center"/>
      <protection hidden="1"/>
    </xf>
    <xf numFmtId="178" fontId="165" fillId="42" borderId="0" xfId="63" applyNumberFormat="1" applyFont="1" applyFill="1" applyAlignment="1" applyProtection="1">
      <alignment horizontal="center" vertical="center"/>
      <protection hidden="1"/>
    </xf>
    <xf numFmtId="0" fontId="189" fillId="39" borderId="4" xfId="0" quotePrefix="1" applyFont="1" applyFill="1" applyBorder="1" applyAlignment="1">
      <alignment horizontal="center" vertical="center"/>
    </xf>
    <xf numFmtId="38" fontId="165" fillId="42" borderId="0" xfId="63" quotePrefix="1" applyFont="1" applyFill="1" applyAlignment="1">
      <alignment horizontal="center" vertical="center"/>
    </xf>
    <xf numFmtId="38" fontId="165" fillId="42" borderId="0" xfId="63" applyFont="1" applyFill="1" applyAlignment="1">
      <alignment horizontal="center" vertical="center"/>
    </xf>
    <xf numFmtId="201" fontId="213" fillId="11" borderId="6" xfId="78" applyNumberFormat="1" applyFont="1" applyFill="1" applyBorder="1" applyAlignment="1">
      <alignment horizontal="right" vertical="center"/>
    </xf>
    <xf numFmtId="201" fontId="213" fillId="11" borderId="8" xfId="78" applyNumberFormat="1" applyFont="1" applyFill="1" applyBorder="1" applyAlignment="1">
      <alignment horizontal="right" vertical="center"/>
    </xf>
    <xf numFmtId="40" fontId="213" fillId="11" borderId="6" xfId="78" applyNumberFormat="1" applyFont="1" applyFill="1" applyBorder="1" applyAlignment="1">
      <alignment horizontal="right" vertical="center"/>
    </xf>
    <xf numFmtId="40" fontId="213" fillId="11" borderId="8" xfId="78" applyNumberFormat="1" applyFont="1" applyFill="1" applyBorder="1" applyAlignment="1">
      <alignment horizontal="right" vertical="center"/>
    </xf>
    <xf numFmtId="0" fontId="189" fillId="39" borderId="4" xfId="0" quotePrefix="1" applyNumberFormat="1" applyFont="1" applyFill="1" applyBorder="1" applyAlignment="1">
      <alignment horizontal="center" vertical="center"/>
    </xf>
    <xf numFmtId="0" fontId="189" fillId="39" borderId="4" xfId="0" applyNumberFormat="1" applyFont="1" applyFill="1" applyBorder="1" applyAlignment="1">
      <alignment horizontal="center" vertical="center"/>
    </xf>
    <xf numFmtId="0" fontId="165" fillId="42" borderId="0" xfId="73" applyFont="1" applyFill="1" applyAlignment="1">
      <alignment horizontal="center" vertical="center"/>
    </xf>
    <xf numFmtId="0" fontId="204" fillId="40" borderId="17" xfId="73" applyFont="1" applyFill="1" applyBorder="1" applyAlignment="1">
      <alignment horizontal="left" vertical="center"/>
    </xf>
    <xf numFmtId="0" fontId="201" fillId="40" borderId="6" xfId="73" applyFont="1" applyFill="1" applyBorder="1" applyAlignment="1">
      <alignment horizontal="left" vertical="center"/>
    </xf>
    <xf numFmtId="0" fontId="201" fillId="40" borderId="8" xfId="73" applyFont="1" applyFill="1" applyBorder="1" applyAlignment="1">
      <alignment horizontal="left" vertical="center"/>
    </xf>
    <xf numFmtId="0" fontId="43" fillId="45" borderId="0" xfId="73" applyFont="1" applyFill="1" applyBorder="1" applyAlignment="1">
      <alignment horizontal="left" vertical="center" wrapText="1"/>
    </xf>
    <xf numFmtId="0" fontId="43" fillId="45" borderId="0" xfId="73" applyFont="1" applyFill="1" applyBorder="1" applyAlignment="1">
      <alignment horizontal="left" vertical="center"/>
    </xf>
    <xf numFmtId="0" fontId="13" fillId="40" borderId="50" xfId="73" applyFont="1" applyFill="1" applyBorder="1" applyAlignment="1">
      <alignment horizontal="left" vertical="center" wrapText="1"/>
    </xf>
    <xf numFmtId="0" fontId="13" fillId="40" borderId="17" xfId="73" applyFont="1" applyFill="1" applyBorder="1" applyAlignment="1">
      <alignment horizontal="left" vertical="center" wrapText="1"/>
    </xf>
    <xf numFmtId="0" fontId="165" fillId="42" borderId="4" xfId="69" quotePrefix="1" applyNumberFormat="1" applyFont="1" applyFill="1" applyBorder="1" applyAlignment="1">
      <alignment horizontal="center" vertical="center"/>
    </xf>
    <xf numFmtId="0" fontId="165" fillId="42" borderId="4" xfId="69" applyNumberFormat="1" applyFont="1" applyFill="1" applyBorder="1" applyAlignment="1">
      <alignment horizontal="center" vertical="center"/>
    </xf>
    <xf numFmtId="0" fontId="165" fillId="42" borderId="4" xfId="69" quotePrefix="1" applyFont="1" applyFill="1" applyBorder="1" applyAlignment="1">
      <alignment horizontal="center" vertical="center"/>
    </xf>
    <xf numFmtId="0" fontId="165" fillId="42" borderId="4" xfId="78" quotePrefix="1" applyNumberFormat="1" applyFont="1" applyFill="1" applyBorder="1" applyAlignment="1">
      <alignment horizontal="center" vertical="center"/>
    </xf>
    <xf numFmtId="0" fontId="161" fillId="0" borderId="0" xfId="0" applyFont="1" applyBorder="1" applyAlignment="1">
      <alignment horizontal="center" vertical="center"/>
    </xf>
    <xf numFmtId="176" fontId="145" fillId="41" borderId="6" xfId="63" quotePrefix="1" applyNumberFormat="1" applyFont="1" applyFill="1" applyBorder="1" applyAlignment="1">
      <alignment horizontal="center" vertical="center"/>
    </xf>
    <xf numFmtId="176" fontId="145" fillId="41" borderId="6" xfId="78" quotePrefix="1" applyNumberFormat="1" applyFont="1" applyFill="1" applyBorder="1" applyAlignment="1">
      <alignment horizontal="center" vertical="center"/>
    </xf>
    <xf numFmtId="0" fontId="161" fillId="11" borderId="0" xfId="0" applyFont="1" applyFill="1" applyBorder="1" applyAlignment="1">
      <alignment horizontal="center" vertical="center"/>
    </xf>
    <xf numFmtId="176" fontId="145" fillId="41" borderId="0" xfId="63" quotePrefix="1" applyNumberFormat="1" applyFont="1" applyFill="1" applyBorder="1" applyAlignment="1">
      <alignment horizontal="center" vertical="center"/>
    </xf>
    <xf numFmtId="176" fontId="145" fillId="41" borderId="0" xfId="78" quotePrefix="1" applyNumberFormat="1" applyFont="1" applyFill="1" applyBorder="1" applyAlignment="1">
      <alignment horizontal="center" vertical="center"/>
    </xf>
    <xf numFmtId="0" fontId="161" fillId="41" borderId="0" xfId="0" applyFont="1" applyFill="1" applyBorder="1" applyAlignment="1">
      <alignment horizontal="center" vertical="center"/>
    </xf>
    <xf numFmtId="176" fontId="145" fillId="10" borderId="0" xfId="63" quotePrefix="1" applyNumberFormat="1" applyFont="1" applyFill="1" applyBorder="1" applyAlignment="1" applyProtection="1">
      <alignment horizontal="center" vertical="center" wrapText="1"/>
      <protection hidden="1"/>
    </xf>
  </cellXfs>
  <cellStyles count="382">
    <cellStyle name="_x000c_ーセン_x000c_" xfId="88" xr:uid="{0A9D31A4-0637-47FF-AD0E-249EE630EA73}"/>
    <cellStyle name="_▲ATM090223" xfId="89" xr:uid="{444773E5-BCDF-459B-8704-0CB52C5F8A6E}"/>
    <cellStyle name="_2月（日次）" xfId="90" xr:uid="{13C0122F-40D2-4E65-AB2D-BF6CB391EC62}"/>
    <cellStyle name="_ＡＴＭ・Ｇ営業部" xfId="91" xr:uid="{C7DCDF62-C60A-4CC7-8294-67E114D524C1}"/>
    <cellStyle name="_ＡＴＭ計画_090223（従量制マージ）" xfId="92" xr:uid="{0D8B80D8-F8D3-4084-B6A5-73B41D999931}"/>
    <cellStyle name="_Sheet1" xfId="93" xr:uid="{912D8214-6F91-43D9-9739-5AEF3DF88862}"/>
    <cellStyle name="_Sheet1_1" xfId="94" xr:uid="{F900216B-8010-4205-A830-7C68AFACA830}"/>
    <cellStyle name="_Sheet2" xfId="95" xr:uid="{994E7CDA-8123-4C4B-B80C-72DC991CEB63}"/>
    <cellStyle name="_イオン提示件数シナリオ" xfId="96" xr:uid="{19DBB56C-8EA6-475B-B00E-86296F02D252}"/>
    <cellStyle name="_サマリ資料" xfId="97" xr:uid="{E13C05F5-098F-4738-B9AE-583049AC2661}"/>
    <cellStyle name="_データ" xfId="98" xr:uid="{6E512963-77FD-4438-A09D-9EEFF047160F}"/>
    <cellStyle name="_テーブル" xfId="99" xr:uid="{C4D35CA5-BCB1-4A6A-B89C-CBC14D4A766B}"/>
    <cellStyle name="_テーブル_1" xfId="100" xr:uid="{5E68FDDC-2A6C-4C57-A8D8-A1E269B5C756}"/>
    <cellStyle name="_テーブル2" xfId="101" xr:uid="{82B23DE1-0C64-4E96-8917-17013E356D98}"/>
    <cellStyle name="_計画" xfId="102" xr:uid="{A03A8B4C-4E2B-4476-8865-C619C0954465}"/>
    <cellStyle name="_件数シナリオ&amp;適用テーブル" xfId="103" xr:uid="{08B2043C-1F48-448F-B447-3469CE738707}"/>
    <cellStyle name="_費用使用サマリ" xfId="104" xr:uid="{7B5BC5B7-FB82-4D02-8676-B71898970F34}"/>
    <cellStyle name="| のバックアップ" xfId="105" xr:uid="{2EB2D6D1-EF09-43D9-A638-F0ADADC00377}"/>
    <cellStyle name="=E:\WINNT\SYSTEM32\COMMAND.COM" xfId="106" xr:uid="{B328ADA6-5A27-4C38-99F8-AF5D417F37EA}"/>
    <cellStyle name="W_Sheet1" xfId="107" xr:uid="{D1EA8B6E-2EFD-44E0-9D03-DAE8C0A5DDEF}"/>
    <cellStyle name="0%" xfId="108" xr:uid="{7A26E377-A7C2-4B05-99F9-5E9FC4C1A00A}"/>
    <cellStyle name="0,0_x000d__x000a_NA_x000d__x000a_" xfId="109" xr:uid="{0E36FC43-7DE0-4D5D-A779-850371E549C4}"/>
    <cellStyle name="0.0%" xfId="110" xr:uid="{DFBBB8BD-4F8C-4820-8A40-98D4F1461CBA}"/>
    <cellStyle name="0.00%" xfId="111" xr:uid="{BADE2E6D-3E33-4A32-8838-4FDA4D833EF4}"/>
    <cellStyle name="121" xfId="112" xr:uid="{4C3DA485-229E-477A-A1C6-D1A2E00FF53E}"/>
    <cellStyle name="20% - アクセント 1 2" xfId="113" xr:uid="{110E153B-2739-42AF-AE4F-82F4BA9733D4}"/>
    <cellStyle name="20% - アクセント 1 2 2" xfId="114" xr:uid="{A046225F-F619-46B6-BCBE-6139C3FA508E}"/>
    <cellStyle name="20% - アクセント 2 2" xfId="115" xr:uid="{73BA340A-26CF-4DB3-B977-4C0BA001480B}"/>
    <cellStyle name="20% - アクセント 2 2 2" xfId="116" xr:uid="{600CA9DC-0FA1-489C-9D5C-23C03992D93C}"/>
    <cellStyle name="20% - アクセント 3 2" xfId="117" xr:uid="{945DCD1E-3445-46D7-87FE-A266C2B27500}"/>
    <cellStyle name="20% - アクセント 3 2 2" xfId="118" xr:uid="{62117D07-825E-4DDF-8EB0-767F837CBC4C}"/>
    <cellStyle name="20% - アクセント 4 2" xfId="119" xr:uid="{CD1ABEF0-723A-41C4-8B93-799CD11346C2}"/>
    <cellStyle name="20% - アクセント 4 2 2" xfId="120" xr:uid="{5EEA117E-52AC-4AA2-8EE1-96763C6315CB}"/>
    <cellStyle name="20% - アクセント 5 2" xfId="121" xr:uid="{C969FEF1-9056-4040-BF0F-04587033ED72}"/>
    <cellStyle name="20% - アクセント 6 2" xfId="122" xr:uid="{EA9BC8F5-413A-404C-9888-AE8A62D64A1C}"/>
    <cellStyle name="20% - アクセント 6 2 2" xfId="123" xr:uid="{6AC927D4-A1A8-499A-B3FE-1B302A6183A3}"/>
    <cellStyle name="40% - アクセント 1 2" xfId="124" xr:uid="{3E73EBBB-1AD4-42B7-9921-ADDC1C4EE188}"/>
    <cellStyle name="40% - アクセント 1 2 2" xfId="125" xr:uid="{AC43298F-1814-4B8A-826F-5F70B6B13838}"/>
    <cellStyle name="40% - アクセント 2 2" xfId="126" xr:uid="{04A8DD8D-1962-4218-A073-9615F4457812}"/>
    <cellStyle name="40% - アクセント 3 2" xfId="127" xr:uid="{A7B334E6-49EC-464B-8149-CD33D3668D24}"/>
    <cellStyle name="40% - アクセント 3 2 2" xfId="128" xr:uid="{9EBDC422-88B2-4F6D-AF97-DBE33ED310C6}"/>
    <cellStyle name="40% - アクセント 4 2" xfId="129" xr:uid="{4559693A-F903-4A44-8C28-921599FAB756}"/>
    <cellStyle name="40% - アクセント 4 2 2" xfId="130" xr:uid="{0B4B841F-E9FE-4344-8F9D-02696A5A465F}"/>
    <cellStyle name="40% - アクセント 5 2" xfId="131" xr:uid="{0ACCE7CD-FB9C-4251-BDDF-619CEC970206}"/>
    <cellStyle name="40% - アクセント 5 2 2" xfId="132" xr:uid="{307B0A02-4986-4EE0-9E8B-7BB66761E409}"/>
    <cellStyle name="40% - アクセント 6 2" xfId="133" xr:uid="{EC54D27C-B336-47AE-AAB9-C27179455F9A}"/>
    <cellStyle name="40% - アクセント 6 2 2" xfId="134" xr:uid="{1C488C4B-F6DF-4996-A617-60C4F9FECB95}"/>
    <cellStyle name="60% - アクセント 1 2" xfId="135" xr:uid="{49D7E001-D651-4CC9-A842-F2EAFF247301}"/>
    <cellStyle name="60% - アクセント 1 2 2" xfId="136" xr:uid="{67FA011F-930E-4C5D-9325-F3082EB2E02E}"/>
    <cellStyle name="60% - アクセント 2 2" xfId="137" xr:uid="{0D10AE21-C9D2-48FF-8717-BE070425BEFD}"/>
    <cellStyle name="60% - アクセント 2 2 2" xfId="138" xr:uid="{C4B6DD29-0C8D-4F5E-A21A-381A1640A77C}"/>
    <cellStyle name="60% - アクセント 3 2" xfId="139" xr:uid="{572C4DC9-4CB5-4158-BF4E-80AD97D04BC8}"/>
    <cellStyle name="60% - アクセント 3 2 2" xfId="140" xr:uid="{1231DEC0-0691-43F0-8FDE-8BB5A9A9E07B}"/>
    <cellStyle name="60% - アクセント 4 2" xfId="141" xr:uid="{40ABF4A6-B346-4C84-B703-80E1FC4BAA48}"/>
    <cellStyle name="60% - アクセント 4 2 2" xfId="142" xr:uid="{CFA5804A-0DEB-4CD6-BD41-08343E443384}"/>
    <cellStyle name="60% - アクセント 5 2" xfId="143" xr:uid="{B4D830F1-B37C-4335-8F47-2436844520C9}"/>
    <cellStyle name="60% - アクセント 5 2 2" xfId="144" xr:uid="{BB4D9EC0-9F63-4395-B131-F7C1B9D74A87}"/>
    <cellStyle name="60% - アクセント 6 2" xfId="145" xr:uid="{229E632F-85FE-4271-AE19-B0AE00A06608}"/>
    <cellStyle name="60% - アクセント 6 2 2" xfId="146" xr:uid="{BF872BE6-FD14-4074-BFFF-09E8D92F8C43}"/>
    <cellStyle name="args.style" xfId="147" xr:uid="{AB309F5A-DE0F-40DE-8F3F-01AC78DD2E50}"/>
    <cellStyle name="BKUP |" xfId="148" xr:uid="{62A40A83-6F44-4042-AD22-6747D54FB913}"/>
    <cellStyle name="Calc Currency (0)" xfId="1" xr:uid="{00000000-0005-0000-0000-000000000000}"/>
    <cellStyle name="Calc Currency (0) 2" xfId="149" xr:uid="{A986CA21-5FD1-4632-A63F-FF1A6386BF80}"/>
    <cellStyle name="category" xfId="150" xr:uid="{4ADB5CBE-AD2C-405E-9437-A13CEB84E036}"/>
    <cellStyle name="Col Heads" xfId="151" xr:uid="{53E6037D-E750-4DD7-90A8-7933B8809756}"/>
    <cellStyle name="ColumnAttributeAbovePrompt" xfId="2" xr:uid="{00000000-0005-0000-0000-000001000000}"/>
    <cellStyle name="ColumnAttributePrompt" xfId="3" xr:uid="{00000000-0005-0000-0000-000002000000}"/>
    <cellStyle name="ColumnAttributeValue" xfId="4" xr:uid="{00000000-0005-0000-0000-000003000000}"/>
    <cellStyle name="ColumnHeadingPrompt" xfId="5" xr:uid="{00000000-0005-0000-0000-000004000000}"/>
    <cellStyle name="ColumnHeadingValue" xfId="6" xr:uid="{00000000-0005-0000-0000-000005000000}"/>
    <cellStyle name="Comma [0]_Boards" xfId="152" xr:uid="{B30E47E3-E272-4284-A183-24660556A5FE}"/>
    <cellStyle name="Comma 0" xfId="7" xr:uid="{00000000-0005-0000-0000-000006000000}"/>
    <cellStyle name="Comma 2" xfId="8" xr:uid="{00000000-0005-0000-0000-000007000000}"/>
    <cellStyle name="Comma,0" xfId="153" xr:uid="{FF011C14-BDBB-456F-A7AC-D18C5CE2A495}"/>
    <cellStyle name="Comma,1" xfId="154" xr:uid="{6E370254-5ADE-4CAD-8FD9-B592BE8D43BE}"/>
    <cellStyle name="Comma,2" xfId="155" xr:uid="{6B95AC1B-6EFA-4EBB-B6CE-558F3EFA9A91}"/>
    <cellStyle name="Comma_Boards" xfId="156" xr:uid="{A8045B63-60FC-439D-A6DD-8F0C45735665}"/>
    <cellStyle name="command" xfId="157" xr:uid="{E9737F19-B70C-4364-82A7-7767BDCC27E7}"/>
    <cellStyle name="Currency [0]_Boards" xfId="158" xr:uid="{672FD01F-0D55-4968-A7A1-49AF61B417DD}"/>
    <cellStyle name="Currency 0" xfId="9" xr:uid="{00000000-0005-0000-0000-000008000000}"/>
    <cellStyle name="Currency 2" xfId="10" xr:uid="{00000000-0005-0000-0000-000009000000}"/>
    <cellStyle name="Currency,0" xfId="159" xr:uid="{D1E8E495-B6D9-4E2F-A6FA-F097CF8B003D}"/>
    <cellStyle name="Currency,2" xfId="160" xr:uid="{BB76FC2C-505E-4703-A623-E5D69DCDBDEA}"/>
    <cellStyle name="Currency_Boards" xfId="161" xr:uid="{072CB90B-6FCB-4F21-AE53-F6E8DE4FAA0A}"/>
    <cellStyle name="Date Aligned" xfId="11" xr:uid="{00000000-0005-0000-0000-00000A000000}"/>
    <cellStyle name="ddeexec" xfId="162" xr:uid="{AE4B1B79-A08A-4867-B919-B27A77C1CF6E}"/>
    <cellStyle name="Dotted Line" xfId="12" xr:uid="{00000000-0005-0000-0000-00000B000000}"/>
    <cellStyle name="entry" xfId="13" xr:uid="{00000000-0005-0000-0000-00000C000000}"/>
    <cellStyle name="F" xfId="163" xr:uid="{E955D06C-FDBF-4A81-824A-1CE29E876B4F}"/>
    <cellStyle name="F_1203財務(My)" xfId="164" xr:uid="{07872D2A-3E8A-4654-87C6-73172E6022AC}"/>
    <cellStyle name="F_Book8" xfId="165" xr:uid="{589D9536-93DB-4DB5-ABC3-BDC7FC8D3482}"/>
    <cellStyle name="Followed Hyperlink" xfId="166" xr:uid="{968ED955-7522-469C-ABE4-4C888C1F8BA7}"/>
    <cellStyle name="Footnote" xfId="14" xr:uid="{00000000-0005-0000-0000-00000D000000}"/>
    <cellStyle name="fuji" xfId="167" xr:uid="{6DB0F17F-8F4A-46D0-B272-7F9E0DB235BF}"/>
    <cellStyle name="GalleryPath" xfId="168" xr:uid="{282D6098-3AE5-447E-99C5-A2200B8E45D8}"/>
    <cellStyle name="Grey" xfId="169" xr:uid="{78994A6F-B24F-40FF-92CF-4424D66919E2}"/>
    <cellStyle name="gs]_x000d__x000a_UNDELETE.DLL=A:\DOS\MSTOOLS.DLL_x000d__x000a_Window=25,17,550,300, , ,2_x000d__x000a_dir1=0,0,640,174,-1,-1,1,0,201,1814,231,B:\*" xfId="170" xr:uid="{5695737F-4D51-4856-B2D9-5C4CCC8F3AE3}"/>
    <cellStyle name="Hard Percent" xfId="15" xr:uid="{00000000-0005-0000-0000-00000E000000}"/>
    <cellStyle name="Header" xfId="16" xr:uid="{00000000-0005-0000-0000-00000F000000}"/>
    <cellStyle name="Header1" xfId="17" xr:uid="{00000000-0005-0000-0000-000010000000}"/>
    <cellStyle name="Header2" xfId="18" xr:uid="{00000000-0005-0000-0000-000011000000}"/>
    <cellStyle name="Heading 2" xfId="19" xr:uid="{00000000-0005-0000-0000-000012000000}"/>
    <cellStyle name="Heading 3" xfId="20" xr:uid="{00000000-0005-0000-0000-000013000000}"/>
    <cellStyle name="Hyperlink" xfId="171" xr:uid="{E4C020CC-9D01-4EE9-B76F-AD4B7FBA051A}"/>
    <cellStyle name="Input [yellow]" xfId="172" xr:uid="{C7728CE0-1106-4911-8404-5AB0C05629A5}"/>
    <cellStyle name="KWE標準" xfId="173" xr:uid="{2471FDA4-2772-4DD5-B378-8512B31B8DF9}"/>
    <cellStyle name="LineItemPrompt" xfId="21" xr:uid="{00000000-0005-0000-0000-000014000000}"/>
    <cellStyle name="LineItemValue" xfId="22" xr:uid="{00000000-0005-0000-0000-000015000000}"/>
    <cellStyle name="Microsoft Excel ｸﾞﾗﾌ" xfId="174" xr:uid="{3774B09B-FE41-4279-9345-687029F198E3}"/>
    <cellStyle name="Microsoft Excel ｼｰﾄ" xfId="175" xr:uid="{87C2C48B-DEC6-4744-9361-A6B0F661C2CE}"/>
    <cellStyle name="Migliaia (0)_Selezione Ascom TCS" xfId="176" xr:uid="{2513374F-B382-4433-824B-7F3C4A555580}"/>
    <cellStyle name="Milliers [0]_AR1194" xfId="177" xr:uid="{3761CC13-5F4E-4A0E-B6F0-3E2CC56AF1CA}"/>
    <cellStyle name="Milliers_AR1194" xfId="178" xr:uid="{884B28B0-7F98-4921-93EC-BBD029F5AFD1}"/>
    <cellStyle name="Model" xfId="179" xr:uid="{58BB7EE2-83F0-4633-8065-3486631162ED}"/>
    <cellStyle name="Mon騁aire [0]_AR1194" xfId="180" xr:uid="{AF9EBF3F-0A88-48BA-8511-58993AC434E0}"/>
    <cellStyle name="Mon騁aire_AR1194" xfId="181" xr:uid="{4C1CC5EF-A6ED-4E2E-B4B3-061608B1B060}"/>
    <cellStyle name="Multiple" xfId="23" xr:uid="{00000000-0005-0000-0000-000016000000}"/>
    <cellStyle name="Normal - Style1" xfId="24" xr:uid="{00000000-0005-0000-0000-000017000000}"/>
    <cellStyle name="Normal - Style1 2" xfId="182" xr:uid="{D2CFB12F-C998-4C4C-9B04-BCFB080D755F}"/>
    <cellStyle name="Normal_#18-Internet" xfId="25" xr:uid="{00000000-0005-0000-0000-000018000000}"/>
    <cellStyle name="Normale_Selezione Ascom TCS" xfId="183" xr:uid="{46803CD4-712C-4252-9744-FCFAC8E65DE4}"/>
    <cellStyle name="oft Excel]_x000a__x000a_Comment=open=/f を指定すると、ユーザー定義関数を関数貼り付けの一覧に登録することができます。_x000a__x000a_Maximized" xfId="184" xr:uid="{69BB8FF1-8B8A-4795-8896-B4077FB2BF8A}"/>
    <cellStyle name="oft Excel]_x000a__x000a_Options5=1155_x000a__x000a_Pos=-12,9,1048,771_x000a__x000a_MRUFuncs=345,205,221,1,65,28,37,24,3,36_x000a__x000a_StickyPtX=574_x000a__x000a_StickyPtY=45" xfId="185" xr:uid="{29092552-2D93-478F-9746-958E884DA281}"/>
    <cellStyle name="oft Excel]_x000d__x000a_Comment=open=/f を指定すると、ユーザー定義関数を関数貼り付けの一覧に登録することができます。_x000d__x000a_Maximized" xfId="186" xr:uid="{8FA1E3C1-CCB7-4AD5-9C7D-A9F416785EB6}"/>
    <cellStyle name="oft Excel]_x000d__x000a_Options5=1155_x000d__x000a_Pos=-12,9,1048,771_x000d__x000a_MRUFuncs=345,205,221,1,65,28,37,24,3,36_x000d__x000a_StickyPtX=574_x000d__x000a_StickyPtY=45" xfId="187" xr:uid="{7B0D3434-770E-46E0-8B86-41260EBF92A3}"/>
    <cellStyle name="OUTPUT AMOUNTS" xfId="26" xr:uid="{00000000-0005-0000-0000-000019000000}"/>
    <cellStyle name="OUTPUT COLUMN HEADINGS" xfId="27" xr:uid="{00000000-0005-0000-0000-00001A000000}"/>
    <cellStyle name="OUTPUT LINE ITEMS" xfId="28" xr:uid="{00000000-0005-0000-0000-00001B000000}"/>
    <cellStyle name="OUTPUT REPORT HEADING" xfId="29" xr:uid="{00000000-0005-0000-0000-00001C000000}"/>
    <cellStyle name="OUTPUT REPORT TITLE" xfId="30" xr:uid="{00000000-0005-0000-0000-00001D000000}"/>
    <cellStyle name="Page Number" xfId="31" xr:uid="{00000000-0005-0000-0000-00001E000000}"/>
    <cellStyle name="per.style" xfId="188" xr:uid="{C7A1826B-E1C9-4B68-822B-42997DD70242}"/>
    <cellStyle name="Percent [2]" xfId="189" xr:uid="{2004851E-7CCB-4D10-BA68-17474B6D79AA}"/>
    <cellStyle name="Percent_pldt" xfId="190" xr:uid="{CB1B7F83-17F1-488E-B94F-55CEA477FB05}"/>
    <cellStyle name="price" xfId="32" xr:uid="{00000000-0005-0000-0000-00001F000000}"/>
    <cellStyle name="protocol\StdFileEditing" xfId="191" xr:uid="{A0E20829-9486-4764-ACE7-47F4F8A01994}"/>
    <cellStyle name="PSChar" xfId="192" xr:uid="{CAACB5A8-C32B-467A-BE91-2FD4CA436200}"/>
    <cellStyle name="PSHeading" xfId="193" xr:uid="{FDFBF7DF-13F0-47BC-BAA3-EA9ABD66CC1E}"/>
    <cellStyle name="ReportTitlePrompt" xfId="33" xr:uid="{00000000-0005-0000-0000-000020000000}"/>
    <cellStyle name="ReportTitleValue" xfId="34" xr:uid="{00000000-0005-0000-0000-000021000000}"/>
    <cellStyle name="revised" xfId="35" xr:uid="{00000000-0005-0000-0000-000022000000}"/>
    <cellStyle name="RowAcctAbovePrompt" xfId="36" xr:uid="{00000000-0005-0000-0000-000023000000}"/>
    <cellStyle name="RowAcctSOBAbovePrompt" xfId="37" xr:uid="{00000000-0005-0000-0000-000024000000}"/>
    <cellStyle name="RowAcctSOBValue" xfId="38" xr:uid="{00000000-0005-0000-0000-000025000000}"/>
    <cellStyle name="RowAcctValue" xfId="39" xr:uid="{00000000-0005-0000-0000-000026000000}"/>
    <cellStyle name="RowAttrAbovePrompt" xfId="40" xr:uid="{00000000-0005-0000-0000-000027000000}"/>
    <cellStyle name="RowAttrValue" xfId="41" xr:uid="{00000000-0005-0000-0000-000028000000}"/>
    <cellStyle name="RowColSetAbovePrompt" xfId="42" xr:uid="{00000000-0005-0000-0000-000029000000}"/>
    <cellStyle name="RowColSetLeftPrompt" xfId="43" xr:uid="{00000000-0005-0000-0000-00002A000000}"/>
    <cellStyle name="RowColSetValue" xfId="44" xr:uid="{00000000-0005-0000-0000-00002B000000}"/>
    <cellStyle name="RowLeftPrompt" xfId="45" xr:uid="{00000000-0005-0000-0000-00002C000000}"/>
    <cellStyle name="SampleUsingFormatMask" xfId="46" xr:uid="{00000000-0005-0000-0000-00002D000000}"/>
    <cellStyle name="SampleWithNoFormatMask" xfId="47" xr:uid="{00000000-0005-0000-0000-00002E000000}"/>
    <cellStyle name="section" xfId="48" xr:uid="{00000000-0005-0000-0000-00002F000000}"/>
    <cellStyle name="server" xfId="194" xr:uid="{0410742A-60D2-4D32-9510-701DA2CF916B}"/>
    <cellStyle name="SPOl" xfId="195" xr:uid="{2279C2D5-4D2B-4E8C-858C-39568C797D0D}"/>
    <cellStyle name="Standard_virus" xfId="196" xr:uid="{516F70E0-6581-48B0-90F2-A08713CA3A07}"/>
    <cellStyle name="subhead" xfId="49" xr:uid="{00000000-0005-0000-0000-000030000000}"/>
    <cellStyle name="Table Head" xfId="50" xr:uid="{00000000-0005-0000-0000-000031000000}"/>
    <cellStyle name="Table Head Aligned" xfId="51" xr:uid="{00000000-0005-0000-0000-000032000000}"/>
    <cellStyle name="Table Head Blue" xfId="52" xr:uid="{00000000-0005-0000-0000-000033000000}"/>
    <cellStyle name="Table Head Green" xfId="53" xr:uid="{00000000-0005-0000-0000-000034000000}"/>
    <cellStyle name="Table Title" xfId="54" xr:uid="{00000000-0005-0000-0000-000035000000}"/>
    <cellStyle name="Table Units" xfId="55" xr:uid="{00000000-0005-0000-0000-000036000000}"/>
    <cellStyle name="TC_Tickmark" xfId="197" xr:uid="{2BC92729-0868-4FA0-A0FE-129023FE9E98}"/>
    <cellStyle name="test" xfId="198" xr:uid="{B090DE9D-8F49-4B20-A8D0-2BCB5B4D0034}"/>
    <cellStyle name="title" xfId="56" xr:uid="{00000000-0005-0000-0000-000037000000}"/>
    <cellStyle name="UploadThisRowValue" xfId="57" xr:uid="{00000000-0005-0000-0000-000038000000}"/>
    <cellStyle name="User Defined" xfId="199" xr:uid="{D3E7CB61-9072-4228-B60F-9B79F657343A}"/>
    <cellStyle name="W臧rung [0]_pldt" xfId="200" xr:uid="{0570085A-1646-4F98-A9B3-A653D50B6F01}"/>
    <cellStyle name="W臧rung_pldt" xfId="201" xr:uid="{C12E710A-0E3F-4297-BE30-2545AEE35A96}"/>
    <cellStyle name="あい" xfId="202" xr:uid="{CE1A3F13-E582-4CAA-B29B-4AADA0B60685}"/>
    <cellStyle name="アクセント 1 2" xfId="203" xr:uid="{2628206A-FA03-48A0-ACC1-57A1E8F41C67}"/>
    <cellStyle name="アクセント 1 2 2" xfId="204" xr:uid="{8D6E8DBE-104B-4090-AC4C-41AE317D1FBB}"/>
    <cellStyle name="アクセント 2 2" xfId="205" xr:uid="{7FC5A062-572A-4E39-BA70-FAAA5F5E3186}"/>
    <cellStyle name="アクセント 2 2 2" xfId="206" xr:uid="{08A354B9-F437-47C6-B10A-795DBBFF25FF}"/>
    <cellStyle name="アクセント 3 2" xfId="207" xr:uid="{FBE5C196-4D66-46BA-B458-2EE1F103EB7A}"/>
    <cellStyle name="アクセント 3 2 2" xfId="208" xr:uid="{BADBE4E7-24D6-4ADC-B76C-2594ACE99DD6}"/>
    <cellStyle name="アクセント 4 2" xfId="209" xr:uid="{4DEF5983-CBA3-41E0-95C2-A1EC7E19FAF2}"/>
    <cellStyle name="アクセント 4 2 2" xfId="210" xr:uid="{8A783DEE-8537-45BF-A1AF-DFEBDF556B14}"/>
    <cellStyle name="アクセント 5 2" xfId="211" xr:uid="{254D92D9-A8BE-44E8-8A3C-2F1EA5D9B86A}"/>
    <cellStyle name="アクセント 6 2" xfId="212" xr:uid="{0F1D1981-3265-4D2D-B26F-7BD71E51CD03}"/>
    <cellStyle name="アクセント 6 2 2" xfId="213" xr:uid="{533C2963-43F7-4EAC-A031-58896F07FF3E}"/>
    <cellStyle name="カンマ" xfId="214" xr:uid="{5DD35CAE-BAF1-41D7-84AF-2F296250A6C2}"/>
    <cellStyle name="スタイル 1" xfId="86" xr:uid="{558FF29A-DCCE-49CE-BAF9-0BA02268FA04}"/>
    <cellStyle name="スタイル 1 2" xfId="215" xr:uid="{DCD4E365-D4AC-44F1-8D81-506158EBF6BF}"/>
    <cellStyle name="スタイル 1 3" xfId="216" xr:uid="{07F9AC24-1798-462E-8ED6-4E5F6C8242E5}"/>
    <cellStyle name="スタイル 2" xfId="87" xr:uid="{655EFC6A-5E64-4286-BCD5-0E082794A99B}"/>
    <cellStyle name="タイトル 2" xfId="217" xr:uid="{5378296B-FEA5-425C-A75C-510D138B1916}"/>
    <cellStyle name="タイトル 2 2" xfId="218" xr:uid="{26834BA4-2ADA-46D5-BE2B-8AEF617371CA}"/>
    <cellStyle name="チェック セル 2" xfId="219" xr:uid="{FCD43589-3EAF-4B8B-8DC3-79FE64335E78}"/>
    <cellStyle name="テーブル 1" xfId="220" xr:uid="{EA347899-1E4E-4BE2-881C-C49DD08979D5}"/>
    <cellStyle name="ﾄﾞｸｶ [0]_ｰ豼ｵﾃﾟﾁ " xfId="221" xr:uid="{06787C80-46E0-472B-911D-A257CE97D4B6}"/>
    <cellStyle name="ﾄﾞｸｶ_ｰ豼ｵﾃﾟﾁ " xfId="222" xr:uid="{324B63FA-015D-4D86-81C1-D09D67207C7C}"/>
    <cellStyle name="どちらでもない 2" xfId="223" xr:uid="{75E016CE-5E56-4043-9F86-B47EE434720F}"/>
    <cellStyle name="どちらでもない 2 2" xfId="224" xr:uid="{16993C7F-DED9-43C4-B884-043D17BB1AB1}"/>
    <cellStyle name="ﾅ・ｭ [0]_ｰ豼ｵﾃﾟﾁ " xfId="225" xr:uid="{86052C03-1EAD-42C9-8583-38701742D047}"/>
    <cellStyle name="ﾅ・ｭ_ｰ豼ｵﾃﾟﾁ " xfId="226" xr:uid="{84540F17-1CF7-4401-ABDB-0413F0C0C13E}"/>
    <cellStyle name="ﾇ･ﾁﾘ_ｰﾇﾃ狒｡" xfId="227" xr:uid="{F522A740-133D-438B-A02D-9E5C6473E8FA}"/>
    <cellStyle name="パーセント" xfId="58" builtinId="5"/>
    <cellStyle name="パーセント 2" xfId="76" xr:uid="{00000000-0005-0000-0000-00003A000000}"/>
    <cellStyle name="パーセント 2 2" xfId="82" xr:uid="{00000000-0005-0000-0000-000001000000}"/>
    <cellStyle name="パーセント 2 2 2" xfId="228" xr:uid="{D9103798-CE96-4BCE-B854-7D1D0EB512EF}"/>
    <cellStyle name="パーセント 2 3" xfId="229" xr:uid="{D8931086-546B-4635-9F3A-0CA0266FCBC3}"/>
    <cellStyle name="パーセント 3" xfId="79" xr:uid="{00000000-0005-0000-0000-00007D000000}"/>
    <cellStyle name="パーセント 3 2" xfId="230" xr:uid="{8CB96FD7-1F6E-42CC-B645-2ACA25D1F712}"/>
    <cellStyle name="パーセント 3 3" xfId="231" xr:uid="{8F457D6C-C98A-4061-A92C-12A913298CB5}"/>
    <cellStyle name="パーセント 3 4" xfId="367" xr:uid="{088B6B4C-6E6C-4174-8979-2D865C087CE1}"/>
    <cellStyle name="パーセント 4" xfId="84" xr:uid="{00000000-0005-0000-0000-00007E000000}"/>
    <cellStyle name="パーセント 4 2" xfId="232" xr:uid="{6490C254-BF3A-4E7D-865B-0B455D4B6396}"/>
    <cellStyle name="パーセント 4 3" xfId="233" xr:uid="{D0E56B76-D866-4069-A8B1-FB375E9474F3}"/>
    <cellStyle name="パーセント 4 4" xfId="368" xr:uid="{8DD33124-A279-4DC3-B4BF-396A6B76A21E}"/>
    <cellStyle name="パーセント 5" xfId="234" xr:uid="{0A335D24-0CC8-4477-A114-E26FED374695}"/>
    <cellStyle name="パーセント 5 2" xfId="366" xr:uid="{7AE5F6D3-0DCF-4B10-8500-DF9291E3452F}"/>
    <cellStyle name="パーセント 6" xfId="376" xr:uid="{D2B9AB36-60E5-444D-BBF2-C28048AF7651}"/>
    <cellStyle name="パーセント()" xfId="59" xr:uid="{00000000-0005-0000-0000-00003B000000}"/>
    <cellStyle name="パーセント(0.00)" xfId="60" xr:uid="{00000000-0005-0000-0000-00003C000000}"/>
    <cellStyle name="パーセント[0.00]" xfId="61" xr:uid="{00000000-0005-0000-0000-00003D000000}"/>
    <cellStyle name="ハイパーリンク" xfId="381" builtinId="8"/>
    <cellStyle name="ハイパーリンク 2" xfId="235" xr:uid="{454E282E-1C44-40F9-9FC4-7D1FD40316FD}"/>
    <cellStyle name="はんぞ" xfId="62" xr:uid="{00000000-0005-0000-0000-00003F000000}"/>
    <cellStyle name="メモ 2" xfId="236" xr:uid="{6792BA33-4DA7-4DFB-BD01-28BB0DB3376B}"/>
    <cellStyle name="メモ 2 2" xfId="237" xr:uid="{A040712C-70E5-4783-999D-8303CC9892E5}"/>
    <cellStyle name="メモ 2 3" xfId="238" xr:uid="{C778C2E4-5AD0-4FE0-8706-26C9EF638D8F}"/>
    <cellStyle name="メモ 3" xfId="239" xr:uid="{717AF04D-597C-41D1-8D1A-5FC88B806F22}"/>
    <cellStyle name="メモ 4" xfId="240" xr:uid="{5588CCC8-F286-4EEB-AB70-0988A02FA321}"/>
    <cellStyle name="ユーザー定義" xfId="241" xr:uid="{FD840B91-5EF7-4BB5-97C7-ACCED8EE29B1}"/>
    <cellStyle name="リンク セル 2" xfId="242" xr:uid="{CF9B318A-177C-40B9-884F-E226537AC99B}"/>
    <cellStyle name="リンク セル 2 2" xfId="243" xr:uid="{16C19703-E09C-4988-9194-7B12FF6ABFE1}"/>
    <cellStyle name="_x001d__x000c_・_x0017__x000d_・U_x0001_'_x0009_ｾ_x000a__x000f__x0001__x0001_" xfId="244" xr:uid="{11F9A534-E352-4473-8033-9C71259EB0A3}"/>
    <cellStyle name="悪い 2" xfId="245" xr:uid="{A0922A76-D6AE-4426-950F-ECD7A6C3CFEF}"/>
    <cellStyle name="悪い 2 2" xfId="246" xr:uid="{E2340117-6887-4086-B19C-4C62B5D662BA}"/>
    <cellStyle name="異動日:中央･ee/mm/dd" xfId="247" xr:uid="{8F7985C3-AEEB-4A6D-BEFC-2D079896293F}"/>
    <cellStyle name="円" xfId="248" xr:uid="{F3B24008-3E37-4E7E-B84B-DB82601D1F3E}"/>
    <cellStyle name="価格桁区切り" xfId="249" xr:uid="{3CBB003F-E713-4D8B-89B6-D513BCDB0FF5}"/>
    <cellStyle name="型番" xfId="250" xr:uid="{032D5FA3-F802-4200-9A16-CB17B6488E18}"/>
    <cellStyle name="計算 2" xfId="251" xr:uid="{82B7AE38-5928-46B9-A2DE-A436EA1AA4BE}"/>
    <cellStyle name="計算 2 2" xfId="252" xr:uid="{6D87917D-CCDC-481C-83C1-EB3A0A380D5B}"/>
    <cellStyle name="警告文 2" xfId="253" xr:uid="{E8419F88-1EA1-4B85-904A-6E4573D8546B}"/>
    <cellStyle name="桁蟻唇Ｆ [0.00]_laroux" xfId="254" xr:uid="{C0C7E87D-3DE8-4F3B-A309-7265D678B852}"/>
    <cellStyle name="桁蟻唇Ｆ_laroux" xfId="255" xr:uid="{2AF79318-AC98-4A8C-8059-95A85F0FACC0}"/>
    <cellStyle name="桁区切り" xfId="63" builtinId="6"/>
    <cellStyle name="桁区切り 2" xfId="75" xr:uid="{00000000-0005-0000-0000-000041000000}"/>
    <cellStyle name="桁区切り 2 2" xfId="81" xr:uid="{00000000-0005-0000-0000-000003000000}"/>
    <cellStyle name="桁区切り 2 2 2" xfId="256" xr:uid="{45250E10-732F-4A2D-AF59-B8C2915A9F26}"/>
    <cellStyle name="桁区切り 2 2 2 2" xfId="257" xr:uid="{AEEEC77E-3D50-4233-8E35-3EA205AD6AD4}"/>
    <cellStyle name="桁区切り 2 2 3" xfId="258" xr:uid="{33CE14DD-D7E2-4E79-B6CA-B69938A4CCDA}"/>
    <cellStyle name="桁区切り 2 2 4" xfId="259" xr:uid="{124B598D-CE68-4EC9-A4C4-DF51A98A9857}"/>
    <cellStyle name="桁区切り 2 2 5" xfId="370" xr:uid="{3B6F0F9C-54E8-4B0F-9773-F42CE528979A}"/>
    <cellStyle name="桁区切り 2 3" xfId="260" xr:uid="{04D16174-A197-4769-9BDB-21B81EC86309}"/>
    <cellStyle name="桁区切り 2 3 2" xfId="261" xr:uid="{FA190589-F13D-47F7-A211-3A230A01294E}"/>
    <cellStyle name="桁区切り 2 3 3" xfId="262" xr:uid="{AF94C572-CC50-4258-99B3-7BE97C00628D}"/>
    <cellStyle name="桁区切り 2 4" xfId="263" xr:uid="{73CF5F50-3C1D-45B4-83EB-408DC7C7E0B4}"/>
    <cellStyle name="桁区切り 2 5" xfId="264" xr:uid="{47D2AC65-A745-468A-863E-A62D1B84FF2C}"/>
    <cellStyle name="桁区切り 3" xfId="78" xr:uid="{00000000-0005-0000-0000-000042000000}"/>
    <cellStyle name="桁区切り 3 2" xfId="265" xr:uid="{C8B821B8-5D10-414D-9FAD-E09ECF017D8E}"/>
    <cellStyle name="桁区切り 3 2 2" xfId="266" xr:uid="{3EBB7991-7BB9-4CD3-8B39-B4BC785D6D8C}"/>
    <cellStyle name="桁区切り 3 3" xfId="267" xr:uid="{411617BE-ABA4-40B2-9E9C-468004ED1357}"/>
    <cellStyle name="桁区切り 3 3 2" xfId="268" xr:uid="{704CD76C-96BC-44C7-90EA-A959EB4E673C}"/>
    <cellStyle name="桁区切り 3 4" xfId="269" xr:uid="{D990A492-011C-4BBC-8E43-DAD1637B54C2}"/>
    <cellStyle name="桁区切り 3 4 2" xfId="270" xr:uid="{A55A942A-80B4-47FC-AF72-B23B0CC06686}"/>
    <cellStyle name="桁区切り 3 5" xfId="271" xr:uid="{15B20307-DB53-4F96-AC51-4F6020633381}"/>
    <cellStyle name="桁区切り 3 6" xfId="272" xr:uid="{DDE82A1C-0AC8-495B-8D8E-E37FF18FA395}"/>
    <cellStyle name="桁区切り 3 7" xfId="371" xr:uid="{6F291A81-01A7-48A7-8E80-359692B7C152}"/>
    <cellStyle name="桁区切り 4" xfId="80" xr:uid="{00000000-0005-0000-0000-000080000000}"/>
    <cellStyle name="桁区切り 4 2" xfId="273" xr:uid="{8CB491E5-48C6-4795-8493-5470FDC0F69D}"/>
    <cellStyle name="桁区切り 4 3" xfId="274" xr:uid="{D07A3879-82AA-4E8E-B522-ACD412D0A246}"/>
    <cellStyle name="桁区切り 4 4" xfId="275" xr:uid="{52801F98-590A-444C-9F3A-4D2286E810A0}"/>
    <cellStyle name="桁区切り 4 5" xfId="276" xr:uid="{39A5D432-D894-43CC-BDBC-87598FAEF098}"/>
    <cellStyle name="桁区切り 4 6" xfId="372" xr:uid="{D5865CDB-DC6F-4CFD-97E6-6ED11129FEE9}"/>
    <cellStyle name="桁区切り 5" xfId="277" xr:uid="{4F9DA7C7-6EE6-40A2-8C2B-36D1249A25D5}"/>
    <cellStyle name="桁区切り 5 2" xfId="278" xr:uid="{080AEA13-E615-4A94-A572-59624C4C312A}"/>
    <cellStyle name="桁区切り 5 3" xfId="279" xr:uid="{260FF507-D084-4741-8B88-44685508DAAA}"/>
    <cellStyle name="桁区切り 5 4" xfId="373" xr:uid="{1B092581-6E60-4146-A131-7AA9E8AC8EBC}"/>
    <cellStyle name="桁区切り 6" xfId="280" xr:uid="{0465CD6E-682C-42D1-AE39-DF21EAAE5F13}"/>
    <cellStyle name="桁区切り 6 2" xfId="281" xr:uid="{9F179D53-CAE6-43C0-8EF0-4E41223FE582}"/>
    <cellStyle name="桁区切り 6 3" xfId="369" xr:uid="{CE941D73-FA6E-44CD-A83C-F17B207B0B79}"/>
    <cellStyle name="桁区切り 7" xfId="282" xr:uid="{3B9AD312-0003-4FA4-9E30-A4E03C03EB3D}"/>
    <cellStyle name="桁区切り 8" xfId="283" xr:uid="{387FF6AC-9A36-4183-AC18-C3751A521B7E}"/>
    <cellStyle name="桁区切り 9" xfId="377" xr:uid="{37B235BE-6397-4E10-8820-3E08302ED23E}"/>
    <cellStyle name="見出し 1 2" xfId="284" xr:uid="{4EA5D4F9-C55C-49A6-9D45-0C8335AF9D02}"/>
    <cellStyle name="見出し 1 2 2" xfId="285" xr:uid="{531AC3F1-4C4F-4D8B-AC45-5EEDF5DF3D81}"/>
    <cellStyle name="見出し 2 2" xfId="286" xr:uid="{F39DD738-DAC0-45DE-9F7D-838CDC1F92B2}"/>
    <cellStyle name="見出し 2 2 2" xfId="287" xr:uid="{8BD310E6-0AD8-485F-834B-4DD1F152414E}"/>
    <cellStyle name="見出し 3 2" xfId="288" xr:uid="{FBA4B790-D2CE-444A-8E6F-E545939DCE8E}"/>
    <cellStyle name="見出し 3 2 2" xfId="289" xr:uid="{EFCFF807-0ACE-4055-9A6D-BE00E1EFE3E6}"/>
    <cellStyle name="見出し 4 2" xfId="290" xr:uid="{4D02082B-9250-407D-82F4-E74182FE3189}"/>
    <cellStyle name="見出し 4 2 2" xfId="291" xr:uid="{62233100-D956-4ACB-BE3D-EEF0761C642E}"/>
    <cellStyle name="見出し１" xfId="64" xr:uid="{00000000-0005-0000-0000-000043000000}"/>
    <cellStyle name="見出し１ 2" xfId="292" xr:uid="{4C61F377-1BA8-4908-B4AE-7A416FF16BCC}"/>
    <cellStyle name="見出し２" xfId="293" xr:uid="{4277B60D-D3A8-4F7E-9F16-9E72EF924C16}"/>
    <cellStyle name="合計" xfId="294" xr:uid="{7BC1E17C-32CF-494F-93DA-E23F47995AB9}"/>
    <cellStyle name="集計 2" xfId="295" xr:uid="{075EBBA9-BDA5-4584-AA9D-3B450B83DB6B}"/>
    <cellStyle name="集計 2 2" xfId="296" xr:uid="{18F269D5-CD6E-4CFD-8192-69B237372A41}"/>
    <cellStyle name="出力 2" xfId="297" xr:uid="{2D9F639C-E90E-4B10-836E-B834DC422BD6}"/>
    <cellStyle name="出力 2 2" xfId="298" xr:uid="{474427A0-290D-4F90-BCF2-A9787CBBEA44}"/>
    <cellStyle name="小数" xfId="299" xr:uid="{453286B5-914F-4A98-B2ED-111082EC30C7}"/>
    <cellStyle name="常规_BTOKAI-TJN-hard-soft-List" xfId="300" xr:uid="{B4A8EE04-C8E6-4197-A448-9D18B5C78FFA}"/>
    <cellStyle name="数値" xfId="301" xr:uid="{0B8FF368-1384-421D-B5D9-456BD058D453}"/>
    <cellStyle name="数値（桁区切り）" xfId="302" xr:uid="{CA0B8223-2EC2-407F-A140-50C4C1377E8B}"/>
    <cellStyle name="数値_1203財務(My)" xfId="303" xr:uid="{29F492D5-00E5-43BB-9C5C-9469D6775D87}"/>
    <cellStyle name="製品通知&quot;-&quot;" xfId="304" xr:uid="{D6B8FBEB-B6A1-46C7-80A0-A885E4802A28}"/>
    <cellStyle name="製品通知価格" xfId="305" xr:uid="{BBCC4BBF-C4F2-48E2-B034-3E799D87BEED}"/>
    <cellStyle name="製品通知日付" xfId="306" xr:uid="{CC1E274B-7AB5-4EDD-B10C-07819B06DFD0}"/>
    <cellStyle name="製品通知文字列" xfId="307" xr:uid="{5FF5FCA9-87D2-4548-9931-B27F7F53873B}"/>
    <cellStyle name="折り返し" xfId="65" xr:uid="{00000000-0005-0000-0000-000044000000}"/>
    <cellStyle name="説明文 2" xfId="308" xr:uid="{FB4EA893-57FC-4353-8083-F203576D7D0D}"/>
    <cellStyle name="組み込み" xfId="309" xr:uid="{D2F1AEC4-F5FD-43EA-80A4-181180AB78EC}"/>
    <cellStyle name="脱浦 [0.00]_≫°ET?出泣ﾊ918増永" xfId="310" xr:uid="{71E966F0-F967-47B9-B52D-26951FCC7B6F}"/>
    <cellStyle name="脱浦_≫°ET?出泣ﾊ918増永" xfId="311" xr:uid="{FD45D335-85B8-4339-BC89-496129DE30BE}"/>
    <cellStyle name="単価" xfId="312" xr:uid="{5101B1E5-5AE1-4AA8-AAFF-ED5C64319483}"/>
    <cellStyle name="通貨 2" xfId="83" xr:uid="{00000000-0005-0000-0000-000082000000}"/>
    <cellStyle name="通貨 2 2" xfId="313" xr:uid="{3E07779B-E973-4C2D-BD18-F71343940F23}"/>
    <cellStyle name="通貨 2 2 2" xfId="314" xr:uid="{5BCADBD0-4A59-48A3-A0F6-E7233EDFC96A}"/>
    <cellStyle name="通貨 2 3" xfId="315" xr:uid="{9C308CEE-667C-4CF5-A538-2B716F286DD1}"/>
    <cellStyle name="通貨 2 4" xfId="316" xr:uid="{CFF5D8E7-4BC0-4249-8B7E-62B8A3AFDDD4}"/>
    <cellStyle name="通貨 3" xfId="85" xr:uid="{00000000-0005-0000-0000-000083000000}"/>
    <cellStyle name="通貨 3 2" xfId="317" xr:uid="{D9B8F7BD-29F1-4F6D-8CDD-134BCC2DD019}"/>
    <cellStyle name="通貨 4" xfId="318" xr:uid="{5AD94105-592E-42CF-A241-39A8CE17DE2D}"/>
    <cellStyle name="通貨 5" xfId="319" xr:uid="{ED4F17C3-5886-42CC-A25E-60FB165D9965}"/>
    <cellStyle name="通貨 6" xfId="374" xr:uid="{5D7C4E78-E39D-4BEF-8E39-875FCC2527DF}"/>
    <cellStyle name="通貨 7" xfId="379" xr:uid="{9A73529F-5662-4EB0-9E82-B56E37E8862C}"/>
    <cellStyle name="日付" xfId="320" xr:uid="{EAD032BB-E714-4483-920D-59BAC93582D4}"/>
    <cellStyle name="日付 2" xfId="321" xr:uid="{94CF85FA-70EE-4EDE-B43B-A05AF1CDDAF1}"/>
    <cellStyle name="入力 2" xfId="322" xr:uid="{7C8E5B3C-466F-4F18-9911-992FBC36CCFA}"/>
    <cellStyle name="入力 2 2" xfId="323" xr:uid="{AB969910-A6DA-401D-B287-5202FA467441}"/>
    <cellStyle name="年月" xfId="324" xr:uid="{7447C697-B397-4F3C-B1DF-1F2639A4A519}"/>
    <cellStyle name="年月日" xfId="325" xr:uid="{B22EE0F1-C708-409E-96E7-BD05E7E67576}"/>
    <cellStyle name="標準" xfId="0" builtinId="0"/>
    <cellStyle name="標準 10" xfId="380" xr:uid="{799F0962-614C-4B11-8D61-04D274EA4CF3}"/>
    <cellStyle name="標準 2" xfId="326" xr:uid="{AC72CEEC-A30D-4BFB-9581-4D20BACAA34E}"/>
    <cellStyle name="標準 2 2" xfId="327" xr:uid="{0902350B-1E78-4E10-9BDA-09EF7FA8FD95}"/>
    <cellStyle name="標準 2 2 2" xfId="328" xr:uid="{B57DB848-4432-4AE3-AEED-31FE141C3154}"/>
    <cellStyle name="標準 2 2 2 2" xfId="329" xr:uid="{73CA283B-87F1-4797-8089-B9EF7F9CBE3D}"/>
    <cellStyle name="標準 2 2 3" xfId="330" xr:uid="{C9BF36A5-352E-45EB-B7D4-640036B4CC76}"/>
    <cellStyle name="標準 2 2 4" xfId="331" xr:uid="{C8F0EC3A-E38A-405E-B979-117B697C551E}"/>
    <cellStyle name="標準 2 3" xfId="332" xr:uid="{610453AE-6467-467E-95DD-06C261E639FD}"/>
    <cellStyle name="標準 2 3 2" xfId="333" xr:uid="{BC0B417A-591C-4834-B4AF-0276BE407AE0}"/>
    <cellStyle name="標準 2 4" xfId="334" xr:uid="{7978E9E7-4CB2-4319-8ECD-2892C75F267A}"/>
    <cellStyle name="標準 2 4 2" xfId="335" xr:uid="{09A89B3A-F419-42C7-AA4F-C91357B6C6D4}"/>
    <cellStyle name="標準 3" xfId="77" xr:uid="{00000000-0005-0000-0000-000046000000}"/>
    <cellStyle name="標準 3 2" xfId="336" xr:uid="{9075AD93-E2D6-4222-B7C7-D73AB140B0EF}"/>
    <cellStyle name="標準 3 3" xfId="337" xr:uid="{7609F01D-D283-4C5D-B60B-5279FF72FF09}"/>
    <cellStyle name="標準 3 3 2" xfId="338" xr:uid="{D426DB4E-0087-4556-BDE2-974FDD5785B0}"/>
    <cellStyle name="標準 3 4" xfId="339" xr:uid="{1F7D8246-867E-4003-AB3D-CC36E9116847}"/>
    <cellStyle name="標準 3 5" xfId="340" xr:uid="{8CDD9489-DC61-435C-8DEE-61AFCF51A1A1}"/>
    <cellStyle name="標準 3 6" xfId="341" xr:uid="{DB5B35B8-F0E0-41FB-80B8-67188D0F5047}"/>
    <cellStyle name="標準 3 7" xfId="342" xr:uid="{461129C4-9C6C-43EA-BEC4-2969BA773544}"/>
    <cellStyle name="標準 4" xfId="343" xr:uid="{30F7D257-CECC-471D-B241-974A47C4DE19}"/>
    <cellStyle name="標準 4 2" xfId="344" xr:uid="{08853C1D-7F21-4DF2-9B36-F8B1D16D462C}"/>
    <cellStyle name="標準 4 2 2" xfId="345" xr:uid="{A5F36C60-B023-4E4D-8F57-3885AF30BB07}"/>
    <cellStyle name="標準 4 3" xfId="346" xr:uid="{51C250AE-D8B4-4ADA-9347-0BE891541919}"/>
    <cellStyle name="標準 4 4" xfId="347" xr:uid="{A0DE6838-DE66-4FC9-9C33-493827CE37FB}"/>
    <cellStyle name="標準 4 5" xfId="375" xr:uid="{148EC520-6093-4437-B196-507B03705C43}"/>
    <cellStyle name="標準 5" xfId="348" xr:uid="{765CB122-42A5-4DBF-80F5-C375FC60C0CD}"/>
    <cellStyle name="標準 5 2" xfId="349" xr:uid="{EAB97B91-BFE2-4142-A947-1D929DB32F24}"/>
    <cellStyle name="標準 6" xfId="350" xr:uid="{BE4838F8-F441-4355-BB18-6CCAC8ABB801}"/>
    <cellStyle name="標準 6 2" xfId="351" xr:uid="{BF4A8AC1-5BEC-4956-9F49-9AC7A4C0A935}"/>
    <cellStyle name="標準 6 3" xfId="352" xr:uid="{BCDE7FDF-7D22-40BA-9C98-52EAF4FEAD4D}"/>
    <cellStyle name="標準 7" xfId="353" xr:uid="{B13ACA10-AD29-4D72-B2C8-2751B6C77291}"/>
    <cellStyle name="標準 7 2" xfId="354" xr:uid="{2EE6B17B-5D45-4DC9-8F99-B05E688B88A6}"/>
    <cellStyle name="標準 8" xfId="355" xr:uid="{73228097-69A2-4CB9-9F9D-751B194F3040}"/>
    <cellStyle name="標準 9" xfId="378" xr:uid="{B6359D85-97BC-4032-A8FD-975AE13389E4}"/>
    <cellStyle name="標準_0009資料" xfId="66" xr:uid="{00000000-0005-0000-0000-000047000000}"/>
    <cellStyle name="標準_0203資料" xfId="67" xr:uid="{00000000-0005-0000-0000-000048000000}"/>
    <cellStyle name="標準_0503中間期完成版_databook" xfId="68" xr:uid="{00000000-0005-0000-0000-000049000000}"/>
    <cellStyle name="標準_1109【開示用】Databook(LC)" xfId="69" xr:uid="{00000000-0005-0000-0000-00004A000000}"/>
    <cellStyle name="標準_２(利益指標)" xfId="70" xr:uid="{00000000-0005-0000-0000-00004B000000}"/>
    <cellStyle name="標準_Sheet1 (2)" xfId="71" xr:uid="{00000000-0005-0000-0000-00004C000000}"/>
    <cellStyle name="標準_アイフル延滞の状況" xfId="72" xr:uid="{00000000-0005-0000-0000-00004D000000}"/>
    <cellStyle name="標準_クレジットコスト分析" xfId="73" xr:uid="{00000000-0005-0000-0000-00004E000000}"/>
    <cellStyle name="標準_調達" xfId="74" xr:uid="{00000000-0005-0000-0000-00004F000000}"/>
    <cellStyle name="標準-2" xfId="356" xr:uid="{AA75FEE6-8764-4193-BD68-159F804BFA6F}"/>
    <cellStyle name="標準font" xfId="357" xr:uid="{79ED2F10-5568-4D74-81B5-96E4F79A3137}"/>
    <cellStyle name="標準構内" xfId="358" xr:uid="{09D56E5F-9BDC-4327-B11F-3AD6DEA5AFF1}"/>
    <cellStyle name="文字列" xfId="359" xr:uid="{5AC1265D-5FBE-4E85-8E5A-CC02FAE3F93B}"/>
    <cellStyle name="未定義" xfId="360" xr:uid="{AEFB2857-665C-4B50-BE64-D16F367A45AE}"/>
    <cellStyle name="未定義 2" xfId="361" xr:uid="{2AB4E64F-5F53-4C9B-9EEC-C69E42AB1836}"/>
    <cellStyle name="予算比 青" xfId="362" xr:uid="{18DBDF7D-B60C-49AE-B8E1-D631581F0A0A}"/>
    <cellStyle name="予算比 赤" xfId="363" xr:uid="{F24B1759-54E5-4239-A18F-CA6DB97C6B0D}"/>
    <cellStyle name="良い 2" xfId="364" xr:uid="{804FA0F3-A530-409E-870E-34868D0B772B}"/>
    <cellStyle name="良い 2 2" xfId="365" xr:uid="{27112AEA-241A-4547-8A49-CBE0F8E347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40</xdr:row>
      <xdr:rowOff>78740</xdr:rowOff>
    </xdr:from>
    <xdr:to>
      <xdr:col>23</xdr:col>
      <xdr:colOff>174653</xdr:colOff>
      <xdr:row>60</xdr:row>
      <xdr:rowOff>215265</xdr:rowOff>
    </xdr:to>
    <xdr:pic>
      <xdr:nvPicPr>
        <xdr:cNvPr id="4" name="図 4">
          <a:extLst>
            <a:ext uri="{FF2B5EF4-FFF2-40B4-BE49-F238E27FC236}">
              <a16:creationId xmlns:a16="http://schemas.microsoft.com/office/drawing/2014/main" id="{6D2C0059-75D2-4001-87D4-6B6350B7D9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119" y="12804140"/>
          <a:ext cx="19129404" cy="405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E6B5D-D2D6-404C-B822-945A64ABFE5A}">
  <sheetPr>
    <pageSetUpPr fitToPage="1"/>
  </sheetPr>
  <dimension ref="A1:IW42"/>
  <sheetViews>
    <sheetView showGridLines="0" tabSelected="1" showWhiteSpace="0" view="pageBreakPreview" zoomScale="70" zoomScaleNormal="70" zoomScaleSheetLayoutView="70" workbookViewId="0">
      <selection activeCell="H12" sqref="H12"/>
    </sheetView>
  </sheetViews>
  <sheetFormatPr defaultColWidth="9" defaultRowHeight="20.25" customHeight="1"/>
  <cols>
    <col min="1" max="1" width="29.25" style="1" customWidth="1"/>
    <col min="2" max="2" width="10.75" style="1" customWidth="1"/>
    <col min="3" max="4" width="52.25" style="1" customWidth="1"/>
    <col min="5" max="5" width="10.75" style="1" customWidth="1"/>
    <col min="6" max="6" width="29.25" style="1" customWidth="1"/>
    <col min="7" max="16384" width="9" style="1"/>
  </cols>
  <sheetData>
    <row r="1" spans="1:257" ht="45" customHeight="1">
      <c r="A1" s="2634" t="s">
        <v>357</v>
      </c>
      <c r="B1" s="2634"/>
      <c r="C1" s="2634"/>
      <c r="D1" s="2634"/>
      <c r="E1" s="2634"/>
      <c r="F1" s="2634"/>
    </row>
    <row r="2" spans="1:257" ht="30" customHeight="1">
      <c r="A2" s="2633" t="s">
        <v>318</v>
      </c>
      <c r="B2" s="2633"/>
      <c r="C2" s="2633"/>
      <c r="D2" s="2633"/>
      <c r="E2" s="2633"/>
      <c r="F2" s="2633"/>
    </row>
    <row r="3" spans="1:257" ht="25.15" customHeight="1">
      <c r="B3" s="695" t="s">
        <v>881</v>
      </c>
      <c r="C3" s="458"/>
      <c r="E3" s="2"/>
    </row>
    <row r="4" spans="1:257" ht="22.9" customHeight="1">
      <c r="B4" s="696" t="s">
        <v>351</v>
      </c>
      <c r="C4" s="696"/>
      <c r="D4" s="697" t="s">
        <v>313</v>
      </c>
      <c r="E4" s="459"/>
    </row>
    <row r="5" spans="1:257" ht="22.9" customHeight="1">
      <c r="B5" s="694"/>
      <c r="C5" s="703" t="s">
        <v>340</v>
      </c>
      <c r="D5" s="2591" t="s">
        <v>394</v>
      </c>
      <c r="E5" s="2398" t="s">
        <v>372</v>
      </c>
    </row>
    <row r="6" spans="1:257" s="3" customFormat="1" ht="22.9" customHeight="1">
      <c r="B6" s="711"/>
      <c r="C6" s="703" t="s">
        <v>341</v>
      </c>
      <c r="D6" s="704" t="s">
        <v>395</v>
      </c>
      <c r="E6" s="2398" t="s">
        <v>373</v>
      </c>
      <c r="F6" s="1666"/>
    </row>
    <row r="7" spans="1:257" s="3" customFormat="1" ht="22.9" customHeight="1">
      <c r="B7" s="711"/>
      <c r="C7" s="703" t="s">
        <v>342</v>
      </c>
      <c r="D7" s="704" t="s">
        <v>396</v>
      </c>
      <c r="E7" s="2395" t="s">
        <v>374</v>
      </c>
      <c r="F7" s="1666"/>
    </row>
    <row r="8" spans="1:257" s="3" customFormat="1" ht="22.9" customHeight="1">
      <c r="B8" s="711"/>
      <c r="C8" s="699" t="s">
        <v>369</v>
      </c>
      <c r="D8" s="704" t="s">
        <v>397</v>
      </c>
      <c r="E8" s="2395" t="s">
        <v>375</v>
      </c>
      <c r="F8" s="1666"/>
    </row>
    <row r="9" spans="1:257" s="4" customFormat="1" ht="22.9" customHeight="1">
      <c r="B9" s="712"/>
      <c r="C9" s="703" t="s">
        <v>343</v>
      </c>
      <c r="D9" s="704" t="s">
        <v>398</v>
      </c>
      <c r="E9" s="2398" t="s">
        <v>376</v>
      </c>
      <c r="F9" s="1667"/>
    </row>
    <row r="10" spans="1:257" s="4" customFormat="1" ht="22.9" customHeight="1">
      <c r="B10" s="712"/>
      <c r="C10" s="703" t="s">
        <v>344</v>
      </c>
      <c r="D10" s="700" t="s">
        <v>399</v>
      </c>
      <c r="E10" s="2395" t="s">
        <v>377</v>
      </c>
      <c r="F10" s="1667"/>
    </row>
    <row r="11" spans="1:257" s="4" customFormat="1" ht="22.9" customHeight="1">
      <c r="B11" s="712"/>
      <c r="C11" s="703" t="s">
        <v>345</v>
      </c>
      <c r="D11" s="704" t="s">
        <v>400</v>
      </c>
      <c r="E11" s="2395" t="s">
        <v>378</v>
      </c>
      <c r="F11" s="1667"/>
    </row>
    <row r="12" spans="1:257" s="4" customFormat="1" ht="22.9" customHeight="1">
      <c r="A12" s="5"/>
      <c r="B12" s="712"/>
      <c r="C12" s="703" t="s">
        <v>346</v>
      </c>
      <c r="D12" s="2156" t="s">
        <v>806</v>
      </c>
      <c r="E12" s="2395" t="s">
        <v>379</v>
      </c>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row>
    <row r="13" spans="1:257" s="4" customFormat="1" ht="22.9" customHeight="1">
      <c r="A13" s="5"/>
      <c r="B13" s="712"/>
      <c r="C13" s="699" t="s">
        <v>347</v>
      </c>
      <c r="D13" s="704" t="s">
        <v>401</v>
      </c>
      <c r="E13" s="2395" t="s">
        <v>380</v>
      </c>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c r="IW13" s="5"/>
    </row>
    <row r="14" spans="1:257" s="4" customFormat="1" ht="22.9" customHeight="1">
      <c r="A14" s="5"/>
      <c r="B14" s="696" t="s">
        <v>352</v>
      </c>
      <c r="C14" s="696"/>
      <c r="D14" s="697" t="s">
        <v>314</v>
      </c>
      <c r="E14" s="2222"/>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c r="IW14" s="5"/>
    </row>
    <row r="15" spans="1:257" s="4" customFormat="1" ht="22.9" customHeight="1">
      <c r="B15" s="698"/>
      <c r="C15" s="703" t="s">
        <v>342</v>
      </c>
      <c r="D15" t="s">
        <v>396</v>
      </c>
      <c r="E15" s="2400">
        <v>11</v>
      </c>
      <c r="F15" s="1667"/>
    </row>
    <row r="16" spans="1:257" s="6" customFormat="1" ht="22.9" customHeight="1">
      <c r="B16" s="698"/>
      <c r="C16" s="703" t="s">
        <v>343</v>
      </c>
      <c r="D16" t="s">
        <v>398</v>
      </c>
      <c r="E16" s="2400">
        <v>12</v>
      </c>
      <c r="F16" s="1668"/>
    </row>
    <row r="17" spans="1:6" s="6" customFormat="1" ht="22.9" customHeight="1">
      <c r="B17" s="698"/>
      <c r="C17" s="699" t="s">
        <v>344</v>
      </c>
      <c r="D17" s="704" t="s">
        <v>399</v>
      </c>
      <c r="E17" s="2400">
        <v>13</v>
      </c>
      <c r="F17" s="1668"/>
    </row>
    <row r="18" spans="1:6" s="6" customFormat="1" ht="22.9" customHeight="1">
      <c r="B18" s="698"/>
      <c r="C18" s="703" t="s">
        <v>345</v>
      </c>
      <c r="D18" s="704" t="s">
        <v>402</v>
      </c>
      <c r="E18" s="2400">
        <v>14</v>
      </c>
      <c r="F18" s="1668"/>
    </row>
    <row r="19" spans="1:6" s="6" customFormat="1" ht="22.9" customHeight="1">
      <c r="B19" s="698"/>
      <c r="C19" s="699" t="s">
        <v>924</v>
      </c>
      <c r="D19" s="704" t="s">
        <v>403</v>
      </c>
      <c r="E19" s="2400">
        <v>15</v>
      </c>
      <c r="F19" s="1668"/>
    </row>
    <row r="20" spans="1:6" s="6" customFormat="1" ht="22.9" customHeight="1">
      <c r="B20" s="701"/>
      <c r="C20" s="702" t="s">
        <v>346</v>
      </c>
      <c r="D20" s="2156" t="s">
        <v>806</v>
      </c>
      <c r="E20" s="2401">
        <v>16</v>
      </c>
      <c r="F20" s="1668"/>
    </row>
    <row r="21" spans="1:6" s="6" customFormat="1" ht="22.9" customHeight="1">
      <c r="B21" s="701"/>
      <c r="C21" s="705" t="s">
        <v>870</v>
      </c>
      <c r="D21" t="s">
        <v>871</v>
      </c>
      <c r="E21" s="2401">
        <v>17</v>
      </c>
      <c r="F21" s="1668"/>
    </row>
    <row r="22" spans="1:6" s="6" customFormat="1" ht="22.9" customHeight="1">
      <c r="B22" s="696" t="s">
        <v>312</v>
      </c>
      <c r="C22" s="696"/>
      <c r="D22" s="697" t="s">
        <v>358</v>
      </c>
      <c r="E22" s="2222"/>
      <c r="F22" s="1668"/>
    </row>
    <row r="23" spans="1:6" s="6" customFormat="1" ht="22.9" customHeight="1">
      <c r="B23" s="698"/>
      <c r="C23" s="1235" t="s">
        <v>354</v>
      </c>
      <c r="D23" s="1236" t="s">
        <v>315</v>
      </c>
      <c r="E23" s="2401">
        <v>18</v>
      </c>
      <c r="F23" s="1668"/>
    </row>
    <row r="24" spans="1:6" s="6" customFormat="1" ht="22.9" customHeight="1">
      <c r="B24" s="698"/>
      <c r="C24" s="1237" t="s">
        <v>355</v>
      </c>
      <c r="D24" s="1236" t="s">
        <v>316</v>
      </c>
      <c r="E24" s="2401">
        <v>19</v>
      </c>
      <c r="F24" s="1668"/>
    </row>
    <row r="25" spans="1:6" s="6" customFormat="1" ht="22.9" customHeight="1">
      <c r="B25" s="698"/>
      <c r="C25" s="1235" t="s">
        <v>872</v>
      </c>
      <c r="D25" s="1238" t="s">
        <v>875</v>
      </c>
      <c r="E25" s="2401">
        <v>20</v>
      </c>
      <c r="F25" s="1668"/>
    </row>
    <row r="26" spans="1:6" s="6" customFormat="1" ht="22.9" customHeight="1">
      <c r="B26" s="698"/>
      <c r="C26" s="1235" t="s">
        <v>873</v>
      </c>
      <c r="D26" s="1238" t="s">
        <v>874</v>
      </c>
      <c r="E26" s="2401">
        <v>21</v>
      </c>
      <c r="F26" s="1668"/>
    </row>
    <row r="27" spans="1:6" s="6" customFormat="1" ht="22.9" customHeight="1">
      <c r="B27" s="698"/>
      <c r="C27" s="1235" t="s">
        <v>353</v>
      </c>
      <c r="D27" s="1236" t="s">
        <v>804</v>
      </c>
      <c r="E27" s="2401">
        <v>22</v>
      </c>
      <c r="F27" s="1668"/>
    </row>
    <row r="28" spans="1:6" s="6" customFormat="1" ht="22.9" customHeight="1">
      <c r="B28" s="698"/>
      <c r="C28" s="1235" t="s">
        <v>349</v>
      </c>
      <c r="D28" s="1236" t="s">
        <v>805</v>
      </c>
      <c r="E28" s="2401">
        <v>23</v>
      </c>
      <c r="F28" s="1668"/>
    </row>
    <row r="29" spans="1:6" s="6" customFormat="1" ht="22.9" customHeight="1">
      <c r="B29" s="698"/>
      <c r="C29" s="1235" t="s">
        <v>350</v>
      </c>
      <c r="D29" s="1236" t="s">
        <v>317</v>
      </c>
      <c r="E29" s="2401">
        <v>24</v>
      </c>
      <c r="F29" s="1668"/>
    </row>
    <row r="30" spans="1:6" s="6" customFormat="1" ht="9.6" customHeight="1">
      <c r="B30" s="467"/>
      <c r="C30" s="467"/>
      <c r="D30" s="460"/>
      <c r="E30" s="461"/>
      <c r="F30" s="1668"/>
    </row>
    <row r="31" spans="1:6" s="4" customFormat="1" ht="23.25" customHeight="1">
      <c r="A31" s="2635" t="s">
        <v>356</v>
      </c>
      <c r="B31" s="2635"/>
      <c r="C31" s="2635"/>
      <c r="D31" s="2635"/>
      <c r="E31" s="2635"/>
      <c r="F31" s="2635"/>
    </row>
    <row r="32" spans="1:6" s="8" customFormat="1" ht="23.25" customHeight="1">
      <c r="A32" s="2636" t="s">
        <v>647</v>
      </c>
      <c r="B32" s="2636"/>
      <c r="C32" s="2636"/>
      <c r="D32" s="2636"/>
      <c r="E32" s="2636"/>
      <c r="F32" s="2636"/>
    </row>
    <row r="33" spans="1:6" s="9" customFormat="1" ht="23.25" customHeight="1">
      <c r="A33" s="2632"/>
      <c r="B33" s="2632"/>
      <c r="C33" s="2632"/>
      <c r="D33" s="2632"/>
      <c r="E33" s="2632"/>
      <c r="F33" s="1"/>
    </row>
    <row r="34" spans="1:6" s="7" customFormat="1" ht="20.25" customHeight="1">
      <c r="B34" s="8"/>
      <c r="C34" s="8"/>
      <c r="D34" s="8"/>
      <c r="E34" s="9"/>
      <c r="F34" s="1669"/>
    </row>
    <row r="35" spans="1:6" s="8" customFormat="1" ht="20.25" customHeight="1">
      <c r="C35" s="1178"/>
      <c r="D35" s="1177"/>
      <c r="E35" s="1176"/>
      <c r="F35" s="1670"/>
    </row>
    <row r="36" spans="1:6" s="8" customFormat="1" ht="20.25" customHeight="1">
      <c r="C36" s="1178"/>
      <c r="D36" s="1175"/>
      <c r="E36" s="1176"/>
      <c r="F36" s="1670"/>
    </row>
    <row r="37" spans="1:6" s="9" customFormat="1" ht="20.25" customHeight="1">
      <c r="B37" s="8"/>
      <c r="C37" s="8"/>
      <c r="D37" s="10"/>
      <c r="F37" s="1671"/>
    </row>
    <row r="38" spans="1:6" s="9" customFormat="1" ht="20.25" customHeight="1">
      <c r="B38" s="8"/>
      <c r="C38" s="8"/>
      <c r="D38" s="10"/>
      <c r="F38" s="1671"/>
    </row>
    <row r="39" spans="1:6" s="9" customFormat="1" ht="20.25" customHeight="1">
      <c r="B39" s="8"/>
      <c r="C39" s="8"/>
      <c r="D39" s="10"/>
      <c r="F39" s="1671"/>
    </row>
    <row r="40" spans="1:6" s="11" customFormat="1" ht="20.25" customHeight="1">
      <c r="F40" s="13"/>
    </row>
    <row r="41" spans="1:6" s="12" customFormat="1" ht="20.25" customHeight="1"/>
    <row r="42" spans="1:6" s="13" customFormat="1" ht="20.25" customHeight="1">
      <c r="B42" s="1"/>
      <c r="C42" s="1"/>
      <c r="D42" s="1"/>
    </row>
  </sheetData>
  <mergeCells count="5">
    <mergeCell ref="A33:E33"/>
    <mergeCell ref="A2:F2"/>
    <mergeCell ref="A1:F1"/>
    <mergeCell ref="A31:F31"/>
    <mergeCell ref="A32:F32"/>
  </mergeCells>
  <phoneticPr fontId="46"/>
  <hyperlinks>
    <hyperlink ref="E5" location="'2 グループ一覧'!A1" display="02" xr:uid="{72AC8F04-9FE6-47CE-9453-A4E8F42EB014}"/>
    <hyperlink ref="E6" location="'3 主要利益数値'!A1" display="03" xr:uid="{DBBA0504-5F0E-46A1-9FC6-46A373C303C2}"/>
    <hyperlink ref="E7" location="'4 連結営業実績 '!A1" display="04" xr:uid="{411B074B-AA1E-4088-9758-97D5F7429DCB}"/>
    <hyperlink ref="E8" location="'5 連結BS'!A1" display="05" xr:uid="{DB000FCD-11D8-4CA9-B66F-57F5AF283842}"/>
    <hyperlink ref="E9" location="'6 連結PL'!A1" display="06" xr:uid="{E19C5A56-97AC-43C8-9D9F-71E9C1639528}"/>
    <hyperlink ref="E10" location="'7 連結営業費用'!A1" display="07" xr:uid="{82402BDD-7341-45C9-886F-69A8D40699AB}"/>
    <hyperlink ref="E11" location="'8 連結調達'!A1" display="08" xr:uid="{FD773F3E-9D37-4965-BBC3-E76DFCC0BEF4}"/>
    <hyperlink ref="E12" location="'9 連結・不良債権4分類 '!A1" display="09" xr:uid="{62AE7AF2-80EB-40F8-8C7F-1440EE1A9CA5}"/>
    <hyperlink ref="E13" location="'10 利息返還関連引当金の内訳 '!A1" display="10" xr:uid="{5B533DB6-CA81-46AB-A383-48AA9FDAFF5C}"/>
    <hyperlink ref="E15" location="'11 ｱｲﾌﾙ営業実績 '!A1" display="'11 ｱｲﾌﾙ営業実績 '!A1" xr:uid="{BABF02BB-63E9-4D14-A253-BBAAC4D63985}"/>
    <hyperlink ref="E16" location="'12 アイフルPL'!A1" display="'12 アイフルPL'!A1" xr:uid="{56F885B1-3644-4FBA-B1D3-2BF8CACBFD83}"/>
    <hyperlink ref="E17" location="'13 アイフル営業費用'!A1" display="'13 アイフル営業費用'!A1" xr:uid="{FE4C6FF7-89F7-44AA-A0C4-83A45E1F2967}"/>
    <hyperlink ref="E18" location="'14 ｱｲﾌﾙ調達'!A1" display="'14 ｱｲﾌﾙ調達'!A1" xr:uid="{18678549-580D-4DDF-B1A3-C62045744CDC}"/>
    <hyperlink ref="E19" location="'15 ｱｲﾌﾙ貸倒'!A1" display="'15 ｱｲﾌﾙ貸倒'!A1" xr:uid="{340F61EF-F8F1-4900-A5D1-A5348AA1A0CE}"/>
    <hyperlink ref="E20" location="'16 ｱｲﾌﾙ不良債権4分類'!A1" display="'16 ｱｲﾌﾙ不良債権4分類'!A1" xr:uid="{8A5F5D95-5AEF-4C27-A980-156D77C25154}"/>
    <hyperlink ref="E21" location="'17 債権ﾎﾟｰﾄﾌｫﾘｵ'!A1" display="'17 債権ﾎﾟｰﾄﾌｫﾘｵ'!A1" xr:uid="{A611F235-6D24-4872-8130-B9371794831F}"/>
    <hyperlink ref="E23" location="'18 AGビジネスサポート'!A1" display="'18 AGビジネスサポート'!A1" xr:uid="{4E73BD80-9B43-4C20-9F2E-E24740980580}"/>
    <hyperlink ref="E24" location="'19 AGメディカル'!A1" display="'19 AGメディカル'!A1" xr:uid="{AFBD3978-6DEF-4488-B932-78658AB752C5}"/>
    <hyperlink ref="E25" location="'20 ライフカード営業実績'!A1" display="'20 ライフカード営業実績'!A1" xr:uid="{F6B96D00-DAF0-4F86-9358-B5810A0E9AE9}"/>
    <hyperlink ref="E26" location="'21 ライフカードPL'!A1" display="'21 ライフカードPL'!A1" xr:uid="{2696BAC1-6C10-4492-AE3D-4624E41F8738}"/>
    <hyperlink ref="E27" location="'22 AGペイメントサービス'!A1" display="'22 AGペイメントサービス'!A1" xr:uid="{84BBFE03-12EF-48A3-A4F1-E0676243044F}"/>
    <hyperlink ref="E28" location="'23 ビットキャッシュ'!A1" display="'23 ビットキャッシュ'!A1" xr:uid="{EB5580A0-133E-4F7F-A489-3810CDC1774D}"/>
    <hyperlink ref="E29" location="'24 AIRA &amp; AIFUL'!A1" display="'24 AIRA &amp; AIFUL'!A1" xr:uid="{1DD465C0-78B0-4D1F-9BA5-C9DED88CD431}"/>
  </hyperlinks>
  <printOptions gridLinesSet="0"/>
  <pageMargins left="0" right="0" top="0.59055118110236227" bottom="0.19685039370078741" header="0.19685039370078741" footer="0.19685039370078741"/>
  <pageSetup paperSize="9" scale="71" orientation="landscape" r:id="rId1"/>
  <headerFooter alignWithMargins="0">
    <oddFooter xml:space="preserve">&amp;C&amp;"ＭＳ Ｐゴシック,標準"
</oddFooter>
  </headerFooter>
  <ignoredErrors>
    <ignoredError sqref="E5:E13"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1BAE6-CEBD-44B2-BCB1-40689FB51974}">
  <sheetPr>
    <pageSetUpPr fitToPage="1"/>
  </sheetPr>
  <dimension ref="A1:IT28"/>
  <sheetViews>
    <sheetView showGridLines="0" view="pageBreakPreview" zoomScale="50" zoomScaleNormal="60" zoomScaleSheetLayoutView="50" workbookViewId="0">
      <pane xSplit="7" ySplit="6" topLeftCell="H7" activePane="bottomRight" state="frozen"/>
      <selection activeCell="F7" sqref="F7"/>
      <selection pane="topRight" activeCell="F7" sqref="F7"/>
      <selection pane="bottomLeft" activeCell="F7" sqref="F7"/>
      <selection pane="bottomRight" activeCell="B14" sqref="B14"/>
    </sheetView>
  </sheetViews>
  <sheetFormatPr defaultColWidth="9" defaultRowHeight="21" customHeight="1"/>
  <cols>
    <col min="1" max="1" width="3.5" style="109" customWidth="1"/>
    <col min="2" max="3" width="3.625" style="109" customWidth="1"/>
    <col min="4" max="4" width="25.375" style="109" customWidth="1"/>
    <col min="5" max="5" width="4.5" style="109" customWidth="1"/>
    <col min="6" max="6" width="4" style="109" customWidth="1"/>
    <col min="7" max="7" width="26.75" style="109" customWidth="1"/>
    <col min="8" max="8" width="15.75" style="109" customWidth="1"/>
    <col min="9" max="9" width="3.75" style="109" customWidth="1"/>
    <col min="10" max="10" width="15.75" style="109" customWidth="1"/>
    <col min="11" max="11" width="3.75" style="109" customWidth="1"/>
    <col min="12" max="12" width="15.75" style="109" customWidth="1"/>
    <col min="13" max="13" width="3.75" style="109" customWidth="1"/>
    <col min="14" max="14" width="15.75" style="109" customWidth="1"/>
    <col min="15" max="15" width="10.75" style="109" customWidth="1"/>
    <col min="16" max="16" width="3.75" style="163" customWidth="1"/>
    <col min="17" max="17" width="15.75" style="31" customWidth="1"/>
    <col min="18" max="18" width="10.75" style="31" customWidth="1"/>
    <col min="19" max="19" width="3.75" style="31" customWidth="1"/>
    <col min="20" max="20" width="15.75" style="31" customWidth="1"/>
    <col min="21" max="21" width="10.75" style="31" customWidth="1"/>
    <col min="22" max="22" width="3.75" style="31" customWidth="1"/>
    <col min="23" max="23" width="15.75" style="31" customWidth="1"/>
    <col min="24" max="24" width="10.75" style="31" customWidth="1"/>
    <col min="25" max="25" width="3.75" style="31" customWidth="1"/>
    <col min="26" max="26" width="15.75" style="109" customWidth="1"/>
    <col min="27" max="27" width="10.75" style="109" customWidth="1"/>
    <col min="28" max="16384" width="9" style="109"/>
  </cols>
  <sheetData>
    <row r="1" spans="1:254" s="18" customFormat="1" ht="45.75" customHeight="1">
      <c r="A1" s="2292" t="s">
        <v>869</v>
      </c>
      <c r="P1" s="385"/>
      <c r="Q1" s="28"/>
      <c r="R1" s="28"/>
      <c r="S1" s="28"/>
      <c r="T1" s="28" t="s">
        <v>158</v>
      </c>
      <c r="U1" s="28"/>
      <c r="V1" s="28"/>
      <c r="W1" s="28"/>
      <c r="X1" s="28"/>
      <c r="Y1" s="28"/>
    </row>
    <row r="2" spans="1:254" s="18" customFormat="1" ht="19.899999999999999" customHeight="1">
      <c r="A2"/>
      <c r="P2" s="385"/>
      <c r="Q2" s="28"/>
      <c r="R2" s="28"/>
      <c r="S2" s="28"/>
      <c r="T2" s="28"/>
      <c r="U2" s="28"/>
      <c r="V2" s="28"/>
      <c r="W2" s="28"/>
      <c r="X2" s="28"/>
      <c r="Y2" s="28"/>
    </row>
    <row r="3" spans="1:254" s="20" customFormat="1" ht="30" customHeight="1">
      <c r="B3" s="1079" t="s">
        <v>581</v>
      </c>
      <c r="P3" s="386"/>
      <c r="Q3" s="29"/>
      <c r="R3" s="29"/>
      <c r="S3" s="29"/>
      <c r="T3" s="29"/>
      <c r="U3" s="29"/>
      <c r="V3" s="29"/>
      <c r="W3" s="30"/>
      <c r="X3" s="30"/>
      <c r="Y3" s="30"/>
    </row>
    <row r="4" spans="1:254" ht="25.15" customHeight="1">
      <c r="A4" s="21"/>
      <c r="B4" s="22"/>
      <c r="C4" s="16"/>
      <c r="D4" s="16"/>
      <c r="E4" s="17"/>
      <c r="F4" s="17"/>
      <c r="G4" s="17"/>
      <c r="H4" s="2708" t="s">
        <v>509</v>
      </c>
      <c r="I4" s="2709"/>
      <c r="J4" s="2709"/>
      <c r="K4" s="2709"/>
      <c r="L4" s="2709"/>
      <c r="M4" s="2709"/>
      <c r="N4" s="2709"/>
      <c r="O4" s="2709"/>
      <c r="P4" s="356"/>
      <c r="Q4" s="2708" t="s">
        <v>510</v>
      </c>
      <c r="R4" s="2709"/>
      <c r="S4" s="2709"/>
      <c r="T4" s="2709"/>
      <c r="U4" s="2709"/>
      <c r="V4" s="2709"/>
      <c r="W4" s="2709"/>
      <c r="X4" s="2709"/>
      <c r="Y4" s="2709"/>
      <c r="Z4" s="2709"/>
      <c r="AA4" s="2709"/>
    </row>
    <row r="5" spans="1:254" ht="25.15" customHeight="1">
      <c r="A5" s="16"/>
      <c r="B5" s="381"/>
      <c r="C5" s="381"/>
      <c r="D5" s="381"/>
      <c r="E5" s="381"/>
      <c r="F5" s="381"/>
      <c r="G5" s="382"/>
      <c r="H5" s="272" t="s">
        <v>253</v>
      </c>
      <c r="I5" s="291"/>
      <c r="J5" s="272" t="s">
        <v>254</v>
      </c>
      <c r="K5" s="291"/>
      <c r="L5" s="272" t="s">
        <v>186</v>
      </c>
      <c r="M5" s="291"/>
      <c r="N5" s="272" t="s">
        <v>187</v>
      </c>
      <c r="O5" s="275"/>
      <c r="P5" s="296"/>
      <c r="Q5" s="272" t="s">
        <v>253</v>
      </c>
      <c r="R5" s="293"/>
      <c r="S5" s="293"/>
      <c r="T5" s="272" t="s">
        <v>254</v>
      </c>
      <c r="U5" s="293"/>
      <c r="V5" s="293"/>
      <c r="W5" s="272" t="s">
        <v>186</v>
      </c>
      <c r="X5" s="293"/>
      <c r="Y5" s="293"/>
      <c r="Z5" s="272" t="s">
        <v>187</v>
      </c>
      <c r="AA5" s="275"/>
    </row>
    <row r="6" spans="1:254" ht="25.15" customHeight="1" thickBot="1">
      <c r="A6" s="16"/>
      <c r="B6" s="1461" t="s">
        <v>577</v>
      </c>
      <c r="C6" s="1462"/>
      <c r="D6" s="1462"/>
      <c r="E6" s="1462"/>
      <c r="F6" s="1462"/>
      <c r="G6" s="1463"/>
      <c r="H6" s="1410"/>
      <c r="I6" s="1416"/>
      <c r="J6" s="1410"/>
      <c r="K6" s="1416"/>
      <c r="L6" s="1410"/>
      <c r="M6" s="1416"/>
      <c r="N6" s="1410"/>
      <c r="O6" s="1380" t="s">
        <v>267</v>
      </c>
      <c r="P6" s="1418"/>
      <c r="Q6" s="1410"/>
      <c r="R6" s="1380" t="s">
        <v>267</v>
      </c>
      <c r="S6" s="1418"/>
      <c r="T6" s="1410"/>
      <c r="U6" s="1380" t="s">
        <v>267</v>
      </c>
      <c r="V6" s="1418"/>
      <c r="W6" s="1410"/>
      <c r="X6" s="1380" t="s">
        <v>267</v>
      </c>
      <c r="Y6" s="1418"/>
      <c r="Z6" s="1410"/>
      <c r="AA6" s="1380" t="s">
        <v>267</v>
      </c>
    </row>
    <row r="7" spans="1:254" ht="25.15" customHeight="1" thickBot="1">
      <c r="A7" s="16"/>
      <c r="B7" s="1080" t="s">
        <v>180</v>
      </c>
      <c r="C7" s="1080"/>
      <c r="D7" s="1080"/>
      <c r="E7" s="1081" t="s">
        <v>159</v>
      </c>
      <c r="F7" s="1082"/>
      <c r="G7" s="1083"/>
      <c r="H7" s="1084">
        <v>16762</v>
      </c>
      <c r="I7" s="1084"/>
      <c r="J7" s="1084">
        <v>16762</v>
      </c>
      <c r="K7" s="1085"/>
      <c r="L7" s="1086">
        <v>16762</v>
      </c>
      <c r="M7" s="1086"/>
      <c r="N7" s="1086">
        <v>16762</v>
      </c>
      <c r="O7" s="1087">
        <v>-29.4</v>
      </c>
      <c r="P7" s="1088"/>
      <c r="Q7" s="1089">
        <v>11276</v>
      </c>
      <c r="R7" s="1090">
        <v>-32.700000000000003</v>
      </c>
      <c r="S7" s="1091"/>
      <c r="T7" s="1089">
        <v>11276</v>
      </c>
      <c r="U7" s="1090">
        <v>-32.700000000000003</v>
      </c>
      <c r="V7" s="1091"/>
      <c r="W7" s="1089">
        <v>11276</v>
      </c>
      <c r="X7" s="1090">
        <v>-32.700000000000003</v>
      </c>
      <c r="Y7" s="1091"/>
      <c r="Z7" s="1089">
        <v>11276</v>
      </c>
      <c r="AA7" s="1092">
        <v>-32.700000000000003</v>
      </c>
    </row>
    <row r="8" spans="1:254" ht="25.15" customHeight="1">
      <c r="A8" s="16"/>
      <c r="B8" s="1071"/>
      <c r="C8" s="1069" t="s">
        <v>365</v>
      </c>
      <c r="D8" s="1072"/>
      <c r="E8" s="1070" t="s">
        <v>895</v>
      </c>
      <c r="F8" s="369"/>
      <c r="G8" s="1074"/>
      <c r="H8" s="647">
        <v>1734</v>
      </c>
      <c r="I8" s="647"/>
      <c r="J8" s="647">
        <v>3031</v>
      </c>
      <c r="K8" s="648"/>
      <c r="L8" s="438">
        <v>4324</v>
      </c>
      <c r="M8" s="438"/>
      <c r="N8" s="438">
        <v>5486</v>
      </c>
      <c r="O8" s="649">
        <v>-21.5</v>
      </c>
      <c r="P8" s="388"/>
      <c r="Q8" s="436">
        <v>925</v>
      </c>
      <c r="R8" s="588">
        <v>-46.7</v>
      </c>
      <c r="S8" s="383"/>
      <c r="T8" s="436">
        <v>1626</v>
      </c>
      <c r="U8" s="588">
        <v>-46.4</v>
      </c>
      <c r="V8" s="383"/>
      <c r="W8" s="436">
        <v>2331</v>
      </c>
      <c r="X8" s="588">
        <v>-46.1</v>
      </c>
      <c r="Y8" s="383"/>
      <c r="Z8" s="436">
        <v>2950</v>
      </c>
      <c r="AA8" s="650">
        <v>-46.2</v>
      </c>
    </row>
    <row r="9" spans="1:254" ht="25.15" customHeight="1">
      <c r="A9" s="16"/>
      <c r="B9" s="1071"/>
      <c r="C9" s="1069"/>
      <c r="D9" s="1069" t="s">
        <v>578</v>
      </c>
      <c r="E9" s="1070"/>
      <c r="F9" s="369" t="s">
        <v>600</v>
      </c>
      <c r="G9" s="1074"/>
      <c r="H9" s="647">
        <v>1605</v>
      </c>
      <c r="I9" s="647"/>
      <c r="J9" s="647">
        <v>2779</v>
      </c>
      <c r="K9" s="648"/>
      <c r="L9" s="438">
        <v>3963</v>
      </c>
      <c r="M9" s="438"/>
      <c r="N9" s="438">
        <v>4995</v>
      </c>
      <c r="O9" s="649">
        <v>-21.8</v>
      </c>
      <c r="P9" s="388"/>
      <c r="Q9" s="436">
        <v>880</v>
      </c>
      <c r="R9" s="588">
        <v>-45.1</v>
      </c>
      <c r="S9" s="383"/>
      <c r="T9" s="436">
        <v>1503</v>
      </c>
      <c r="U9" s="588">
        <v>-45.9</v>
      </c>
      <c r="V9" s="383"/>
      <c r="W9" s="436">
        <v>2147</v>
      </c>
      <c r="X9" s="588">
        <v>-45.8</v>
      </c>
      <c r="Y9" s="383"/>
      <c r="Z9" s="436">
        <v>2662</v>
      </c>
      <c r="AA9" s="650">
        <v>-46.7</v>
      </c>
    </row>
    <row r="10" spans="1:254" ht="25.15" customHeight="1">
      <c r="A10" s="16"/>
      <c r="B10" s="1094"/>
      <c r="C10" s="1095"/>
      <c r="D10" s="1095" t="s">
        <v>579</v>
      </c>
      <c r="E10" s="1096"/>
      <c r="F10" s="1313" t="s">
        <v>845</v>
      </c>
      <c r="G10" s="2461"/>
      <c r="H10" s="1097">
        <v>129</v>
      </c>
      <c r="I10" s="1097"/>
      <c r="J10" s="1097">
        <v>252</v>
      </c>
      <c r="K10" s="1098"/>
      <c r="L10" s="1099">
        <v>360</v>
      </c>
      <c r="M10" s="1099"/>
      <c r="N10" s="1099">
        <v>491</v>
      </c>
      <c r="O10" s="1100">
        <v>-17.399999999999999</v>
      </c>
      <c r="P10" s="1101"/>
      <c r="Q10" s="769">
        <v>44</v>
      </c>
      <c r="R10" s="1102">
        <v>-65.599999999999994</v>
      </c>
      <c r="S10" s="1103"/>
      <c r="T10" s="769">
        <v>122</v>
      </c>
      <c r="U10" s="1102">
        <v>-51.6</v>
      </c>
      <c r="V10" s="1103"/>
      <c r="W10" s="769">
        <v>184</v>
      </c>
      <c r="X10" s="1102">
        <v>-48.9</v>
      </c>
      <c r="Y10" s="1103"/>
      <c r="Z10" s="769">
        <v>287</v>
      </c>
      <c r="AA10" s="1104">
        <v>-41.4</v>
      </c>
    </row>
    <row r="11" spans="1:254" ht="25.15" customHeight="1" thickBot="1">
      <c r="A11" s="16"/>
      <c r="B11" s="1105"/>
      <c r="C11" s="1106" t="s">
        <v>366</v>
      </c>
      <c r="D11" s="1106"/>
      <c r="E11" s="1107" t="s">
        <v>896</v>
      </c>
      <c r="F11" s="1108"/>
      <c r="G11" s="1109"/>
      <c r="H11" s="1110" t="s">
        <v>71</v>
      </c>
      <c r="I11" s="1111"/>
      <c r="J11" s="1110" t="s">
        <v>71</v>
      </c>
      <c r="K11" s="1112"/>
      <c r="L11" s="1113" t="s">
        <v>4</v>
      </c>
      <c r="M11" s="1113"/>
      <c r="N11" s="1113" t="s">
        <v>71</v>
      </c>
      <c r="O11" s="1114" t="s">
        <v>362</v>
      </c>
      <c r="P11" s="1115"/>
      <c r="Q11" s="1116" t="s">
        <v>71</v>
      </c>
      <c r="R11" s="1117" t="s">
        <v>362</v>
      </c>
      <c r="S11" s="1115"/>
      <c r="T11" s="1116" t="s">
        <v>71</v>
      </c>
      <c r="U11" s="1117" t="s">
        <v>362</v>
      </c>
      <c r="V11" s="1115"/>
      <c r="W11" s="1116" t="s">
        <v>71</v>
      </c>
      <c r="X11" s="1117" t="s">
        <v>362</v>
      </c>
      <c r="Y11" s="1115"/>
      <c r="Z11" s="1116" t="s">
        <v>836</v>
      </c>
      <c r="AA11" s="1116" t="s">
        <v>836</v>
      </c>
    </row>
    <row r="12" spans="1:254" ht="25.15" customHeight="1" thickBot="1">
      <c r="A12" s="16"/>
      <c r="B12" s="1464" t="s">
        <v>367</v>
      </c>
      <c r="C12" s="1465"/>
      <c r="D12" s="1464"/>
      <c r="E12" s="1466" t="s">
        <v>160</v>
      </c>
      <c r="F12" s="1467"/>
      <c r="G12" s="1468"/>
      <c r="H12" s="1469">
        <v>15028</v>
      </c>
      <c r="I12" s="1469"/>
      <c r="J12" s="1469">
        <v>13731</v>
      </c>
      <c r="K12" s="1470"/>
      <c r="L12" s="1471">
        <v>12438</v>
      </c>
      <c r="M12" s="1471"/>
      <c r="N12" s="1471">
        <v>11276</v>
      </c>
      <c r="O12" s="1472">
        <v>-32.700000000000003</v>
      </c>
      <c r="P12" s="1473"/>
      <c r="Q12" s="1474">
        <v>10351</v>
      </c>
      <c r="R12" s="1475">
        <v>-31.1</v>
      </c>
      <c r="S12" s="1476"/>
      <c r="T12" s="1474">
        <v>9650</v>
      </c>
      <c r="U12" s="1475">
        <v>-29.7</v>
      </c>
      <c r="V12" s="1476"/>
      <c r="W12" s="1474">
        <v>8944</v>
      </c>
      <c r="X12" s="1475">
        <v>-28.1</v>
      </c>
      <c r="Y12" s="1476"/>
      <c r="Z12" s="1474">
        <v>8326</v>
      </c>
      <c r="AA12" s="1477">
        <v>-26.2</v>
      </c>
    </row>
    <row r="13" spans="1:254" ht="25.15" customHeight="1">
      <c r="C13" s="133"/>
      <c r="D13" s="133"/>
      <c r="E13" s="133"/>
      <c r="F13" s="133"/>
      <c r="G13" s="133"/>
      <c r="H13" s="133"/>
      <c r="I13" s="133"/>
      <c r="J13" s="133"/>
      <c r="K13" s="133"/>
      <c r="L13" s="31"/>
      <c r="M13" s="31"/>
      <c r="N13" s="110"/>
      <c r="O13" s="110"/>
      <c r="P13" s="389"/>
      <c r="Z13" s="163"/>
    </row>
    <row r="14" spans="1:254" s="20" customFormat="1" ht="25.15" customHeight="1">
      <c r="B14" s="1078" t="s">
        <v>580</v>
      </c>
      <c r="C14" s="19"/>
      <c r="D14" s="19"/>
      <c r="E14" s="19"/>
      <c r="F14" s="19"/>
      <c r="G14" s="19"/>
      <c r="H14" s="19"/>
      <c r="I14" s="19"/>
      <c r="J14" s="19"/>
      <c r="K14" s="19"/>
      <c r="L14" s="32"/>
      <c r="M14" s="32"/>
      <c r="N14" s="32"/>
      <c r="O14" s="32"/>
      <c r="P14" s="387"/>
      <c r="Q14" s="32"/>
      <c r="R14" s="32"/>
      <c r="S14" s="32"/>
      <c r="T14" s="32"/>
      <c r="U14" s="32"/>
      <c r="V14" s="32"/>
      <c r="W14" s="27"/>
      <c r="X14" s="27"/>
      <c r="Y14" s="27"/>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row>
    <row r="15" spans="1:254" ht="25.15" customHeight="1">
      <c r="A15" s="21"/>
      <c r="B15" s="22"/>
      <c r="C15" s="16"/>
      <c r="D15" s="16"/>
      <c r="E15" s="17"/>
      <c r="F15" s="17"/>
      <c r="G15" s="17"/>
      <c r="H15" s="2708" t="s">
        <v>509</v>
      </c>
      <c r="I15" s="2709"/>
      <c r="J15" s="2709"/>
      <c r="K15" s="2709"/>
      <c r="L15" s="2709"/>
      <c r="M15" s="2709"/>
      <c r="N15" s="2709"/>
      <c r="O15" s="2709"/>
      <c r="P15" s="356"/>
      <c r="Q15" s="2708" t="s">
        <v>510</v>
      </c>
      <c r="R15" s="2709"/>
      <c r="S15" s="2709"/>
      <c r="T15" s="2709"/>
      <c r="U15" s="2709"/>
      <c r="V15" s="2709"/>
      <c r="W15" s="2709"/>
      <c r="X15" s="2709"/>
      <c r="Y15" s="2709"/>
      <c r="Z15" s="2709"/>
      <c r="AA15" s="2709"/>
    </row>
    <row r="16" spans="1:254" ht="25.15" customHeight="1">
      <c r="A16" s="16"/>
      <c r="B16" s="381"/>
      <c r="C16" s="381"/>
      <c r="D16" s="381"/>
      <c r="E16" s="381"/>
      <c r="F16" s="381"/>
      <c r="G16" s="382"/>
      <c r="H16" s="272" t="s">
        <v>253</v>
      </c>
      <c r="I16" s="292"/>
      <c r="J16" s="272" t="s">
        <v>254</v>
      </c>
      <c r="K16" s="292"/>
      <c r="L16" s="272" t="s">
        <v>186</v>
      </c>
      <c r="M16" s="292"/>
      <c r="N16" s="272" t="s">
        <v>187</v>
      </c>
      <c r="O16" s="290"/>
      <c r="P16" s="354"/>
      <c r="Q16" s="272" t="s">
        <v>253</v>
      </c>
      <c r="R16" s="355"/>
      <c r="S16" s="355"/>
      <c r="T16" s="272" t="s">
        <v>254</v>
      </c>
      <c r="U16" s="355"/>
      <c r="V16" s="355"/>
      <c r="W16" s="272" t="s">
        <v>186</v>
      </c>
      <c r="X16" s="355"/>
      <c r="Y16" s="355"/>
      <c r="Z16" s="272" t="s">
        <v>187</v>
      </c>
      <c r="AA16" s="275"/>
    </row>
    <row r="17" spans="1:27" ht="25.15" customHeight="1" thickBot="1">
      <c r="A17" s="16"/>
      <c r="B17" s="1461" t="s">
        <v>577</v>
      </c>
      <c r="C17" s="1462"/>
      <c r="D17" s="1462"/>
      <c r="E17" s="1462"/>
      <c r="F17" s="1462"/>
      <c r="G17" s="1463"/>
      <c r="H17" s="1410"/>
      <c r="I17" s="1417"/>
      <c r="J17" s="1410"/>
      <c r="K17" s="1417"/>
      <c r="L17" s="1410"/>
      <c r="M17" s="1417"/>
      <c r="N17" s="1410"/>
      <c r="O17" s="1380" t="s">
        <v>267</v>
      </c>
      <c r="P17" s="1478"/>
      <c r="Q17" s="1410"/>
      <c r="R17" s="1380" t="s">
        <v>267</v>
      </c>
      <c r="S17" s="1478"/>
      <c r="T17" s="1410"/>
      <c r="U17" s="1380" t="s">
        <v>267</v>
      </c>
      <c r="V17" s="1478"/>
      <c r="W17" s="1410"/>
      <c r="X17" s="1380" t="s">
        <v>267</v>
      </c>
      <c r="Y17" s="1478"/>
      <c r="Z17" s="1410"/>
      <c r="AA17" s="1380" t="s">
        <v>267</v>
      </c>
    </row>
    <row r="18" spans="1:27" ht="25.15" customHeight="1" thickBot="1">
      <c r="A18" s="16"/>
      <c r="B18" s="1080" t="s">
        <v>180</v>
      </c>
      <c r="C18" s="1080"/>
      <c r="D18" s="1080"/>
      <c r="E18" s="1081" t="s">
        <v>159</v>
      </c>
      <c r="F18" s="1082"/>
      <c r="G18" s="1083"/>
      <c r="H18" s="1479">
        <v>19544</v>
      </c>
      <c r="I18" s="1479"/>
      <c r="J18" s="1479">
        <v>19544</v>
      </c>
      <c r="K18" s="1480"/>
      <c r="L18" s="1481">
        <v>19544</v>
      </c>
      <c r="M18" s="1481"/>
      <c r="N18" s="1481">
        <v>19544</v>
      </c>
      <c r="O18" s="1482">
        <v>-28.9</v>
      </c>
      <c r="P18" s="1483"/>
      <c r="Q18" s="1484">
        <v>13324</v>
      </c>
      <c r="R18" s="1485">
        <v>-31.8</v>
      </c>
      <c r="S18" s="1486"/>
      <c r="T18" s="1484">
        <v>13324</v>
      </c>
      <c r="U18" s="1485">
        <v>-31.8</v>
      </c>
      <c r="V18" s="1486"/>
      <c r="W18" s="1484">
        <v>13324</v>
      </c>
      <c r="X18" s="1485">
        <v>-31.8</v>
      </c>
      <c r="Y18" s="1486"/>
      <c r="Z18" s="1484">
        <v>13324</v>
      </c>
      <c r="AA18" s="1487">
        <v>-31.8</v>
      </c>
    </row>
    <row r="19" spans="1:27" ht="25.15" customHeight="1">
      <c r="A19" s="16"/>
      <c r="B19" s="1071"/>
      <c r="C19" s="1069" t="s">
        <v>365</v>
      </c>
      <c r="D19" s="1072"/>
      <c r="E19" s="1070" t="s">
        <v>895</v>
      </c>
      <c r="F19" s="369"/>
      <c r="G19" s="1074"/>
      <c r="H19" s="1488">
        <v>1944</v>
      </c>
      <c r="I19" s="1488"/>
      <c r="J19" s="1488">
        <v>3448</v>
      </c>
      <c r="K19" s="1489"/>
      <c r="L19" s="1126">
        <v>4891</v>
      </c>
      <c r="M19" s="1126"/>
      <c r="N19" s="1126">
        <v>6219</v>
      </c>
      <c r="O19" s="1490">
        <v>-21.7</v>
      </c>
      <c r="P19" s="388"/>
      <c r="Q19" s="436">
        <v>1039</v>
      </c>
      <c r="R19" s="588">
        <v>-46.5</v>
      </c>
      <c r="S19" s="383"/>
      <c r="T19" s="436">
        <v>1836</v>
      </c>
      <c r="U19" s="588">
        <v>-46.7</v>
      </c>
      <c r="V19" s="383"/>
      <c r="W19" s="436">
        <v>2643</v>
      </c>
      <c r="X19" s="588">
        <v>-46</v>
      </c>
      <c r="Y19" s="383"/>
      <c r="Z19" s="436">
        <v>3355</v>
      </c>
      <c r="AA19" s="1491">
        <v>-46.1</v>
      </c>
    </row>
    <row r="20" spans="1:27" ht="25.15" customHeight="1">
      <c r="A20" s="16"/>
      <c r="B20" s="1071"/>
      <c r="C20" s="1069"/>
      <c r="D20" s="1069" t="s">
        <v>578</v>
      </c>
      <c r="E20" s="1070"/>
      <c r="F20" s="369" t="s">
        <v>600</v>
      </c>
      <c r="G20" s="1074"/>
      <c r="H20" s="1488">
        <v>1785</v>
      </c>
      <c r="I20" s="1488"/>
      <c r="J20" s="1488">
        <v>3139</v>
      </c>
      <c r="K20" s="1489"/>
      <c r="L20" s="1126">
        <v>4453</v>
      </c>
      <c r="M20" s="1126"/>
      <c r="N20" s="1126">
        <v>5623</v>
      </c>
      <c r="O20" s="1490">
        <v>-22</v>
      </c>
      <c r="P20" s="388"/>
      <c r="Q20" s="436">
        <v>976</v>
      </c>
      <c r="R20" s="588">
        <v>-45.3</v>
      </c>
      <c r="S20" s="383"/>
      <c r="T20" s="436">
        <v>1676</v>
      </c>
      <c r="U20" s="588">
        <v>-46.6</v>
      </c>
      <c r="V20" s="383"/>
      <c r="W20" s="436">
        <v>2400</v>
      </c>
      <c r="X20" s="588">
        <v>-46.1</v>
      </c>
      <c r="Y20" s="383"/>
      <c r="Z20" s="436">
        <v>2988</v>
      </c>
      <c r="AA20" s="1491">
        <v>-46.9</v>
      </c>
    </row>
    <row r="21" spans="1:27" ht="25.15" customHeight="1">
      <c r="A21" s="16"/>
      <c r="B21" s="1094"/>
      <c r="C21" s="1095"/>
      <c r="D21" s="1095" t="s">
        <v>579</v>
      </c>
      <c r="E21" s="1096"/>
      <c r="F21" s="1313" t="s">
        <v>845</v>
      </c>
      <c r="G21" s="2461"/>
      <c r="H21" s="1492">
        <v>159</v>
      </c>
      <c r="I21" s="1492"/>
      <c r="J21" s="1492">
        <v>308</v>
      </c>
      <c r="K21" s="1493"/>
      <c r="L21" s="1139">
        <v>437</v>
      </c>
      <c r="M21" s="1139"/>
      <c r="N21" s="1139">
        <v>596</v>
      </c>
      <c r="O21" s="1140">
        <v>-19.100000000000001</v>
      </c>
      <c r="P21" s="1101"/>
      <c r="Q21" s="769">
        <v>63</v>
      </c>
      <c r="R21" s="1102">
        <v>-60.1</v>
      </c>
      <c r="S21" s="1103"/>
      <c r="T21" s="769">
        <v>159</v>
      </c>
      <c r="U21" s="1102">
        <v>-48.4</v>
      </c>
      <c r="V21" s="1103"/>
      <c r="W21" s="769">
        <v>242</v>
      </c>
      <c r="X21" s="1102">
        <v>-44.5</v>
      </c>
      <c r="Y21" s="1103"/>
      <c r="Z21" s="769">
        <v>367</v>
      </c>
      <c r="AA21" s="1494">
        <v>-38.5</v>
      </c>
    </row>
    <row r="22" spans="1:27" ht="25.15" customHeight="1" thickBot="1">
      <c r="B22" s="1105"/>
      <c r="C22" s="1106" t="s">
        <v>366</v>
      </c>
      <c r="D22" s="1106"/>
      <c r="E22" s="1107" t="s">
        <v>896</v>
      </c>
      <c r="F22" s="1108"/>
      <c r="G22" s="1109"/>
      <c r="H22" s="1495" t="s">
        <v>71</v>
      </c>
      <c r="I22" s="1496"/>
      <c r="J22" s="1495" t="s">
        <v>71</v>
      </c>
      <c r="K22" s="1497"/>
      <c r="L22" s="1116" t="s">
        <v>71</v>
      </c>
      <c r="M22" s="1116"/>
      <c r="N22" s="1116" t="s">
        <v>71</v>
      </c>
      <c r="O22" s="1117" t="s">
        <v>362</v>
      </c>
      <c r="P22" s="1115"/>
      <c r="Q22" s="1116" t="s">
        <v>71</v>
      </c>
      <c r="R22" s="1117" t="s">
        <v>362</v>
      </c>
      <c r="S22" s="1115"/>
      <c r="T22" s="1116" t="s">
        <v>71</v>
      </c>
      <c r="U22" s="1117" t="s">
        <v>362</v>
      </c>
      <c r="V22" s="1115"/>
      <c r="W22" s="1116" t="s">
        <v>71</v>
      </c>
      <c r="X22" s="1117" t="s">
        <v>362</v>
      </c>
      <c r="Y22" s="1115"/>
      <c r="Z22" s="1116" t="s">
        <v>836</v>
      </c>
      <c r="AA22" s="2199" t="s">
        <v>836</v>
      </c>
    </row>
    <row r="23" spans="1:27" ht="25.15" customHeight="1" thickBot="1">
      <c r="B23" s="1464" t="s">
        <v>367</v>
      </c>
      <c r="C23" s="1465"/>
      <c r="D23" s="1464"/>
      <c r="E23" s="1466" t="s">
        <v>160</v>
      </c>
      <c r="F23" s="1467"/>
      <c r="G23" s="1468"/>
      <c r="H23" s="1469">
        <v>17599</v>
      </c>
      <c r="I23" s="1469"/>
      <c r="J23" s="1469">
        <v>16095</v>
      </c>
      <c r="K23" s="1470"/>
      <c r="L23" s="1471">
        <v>14653</v>
      </c>
      <c r="M23" s="1471"/>
      <c r="N23" s="1471">
        <v>13324</v>
      </c>
      <c r="O23" s="1472">
        <v>-31.8</v>
      </c>
      <c r="P23" s="1473"/>
      <c r="Q23" s="1474">
        <v>12284</v>
      </c>
      <c r="R23" s="1475">
        <v>-30.2</v>
      </c>
      <c r="S23" s="1476"/>
      <c r="T23" s="1474">
        <v>11487</v>
      </c>
      <c r="U23" s="1475">
        <v>-28.6</v>
      </c>
      <c r="V23" s="1476"/>
      <c r="W23" s="1474">
        <v>10680</v>
      </c>
      <c r="X23" s="1498">
        <v>-27.1</v>
      </c>
      <c r="Y23" s="1476"/>
      <c r="Z23" s="1474">
        <v>9969</v>
      </c>
      <c r="AA23" s="1477">
        <v>-25.2</v>
      </c>
    </row>
    <row r="24" spans="1:27" ht="21" customHeight="1">
      <c r="G24" s="31"/>
      <c r="H24" s="31"/>
      <c r="I24" s="31"/>
      <c r="J24" s="31"/>
      <c r="K24" s="31"/>
      <c r="L24" s="110"/>
      <c r="M24" s="110"/>
      <c r="N24" s="110"/>
      <c r="O24" s="110"/>
      <c r="P24" s="389"/>
      <c r="Q24" s="141"/>
      <c r="R24" s="141"/>
      <c r="S24" s="141"/>
      <c r="T24" s="141"/>
      <c r="U24" s="141"/>
      <c r="V24" s="141"/>
      <c r="W24" s="141"/>
      <c r="X24" s="141"/>
      <c r="Y24" s="141"/>
      <c r="Z24" s="142"/>
    </row>
    <row r="25" spans="1:27" ht="21.75" customHeight="1">
      <c r="G25" s="31"/>
      <c r="H25" s="31"/>
      <c r="I25" s="31"/>
      <c r="J25" s="31"/>
      <c r="K25" s="31"/>
      <c r="Q25" s="141"/>
      <c r="R25" s="141"/>
      <c r="S25" s="141"/>
      <c r="T25" s="141"/>
      <c r="U25" s="141"/>
      <c r="V25" s="141"/>
      <c r="W25" s="141"/>
      <c r="X25" s="141"/>
      <c r="Y25" s="141"/>
      <c r="Z25" s="143"/>
    </row>
    <row r="26" spans="1:27" ht="21.75" customHeight="1">
      <c r="Q26" s="141"/>
      <c r="R26" s="141"/>
      <c r="S26" s="141"/>
      <c r="T26" s="141"/>
      <c r="U26" s="141"/>
      <c r="V26" s="141"/>
      <c r="W26" s="141"/>
      <c r="X26" s="141"/>
      <c r="Y26" s="141"/>
      <c r="Z26" s="143"/>
    </row>
    <row r="27" spans="1:27" ht="21.75" customHeight="1">
      <c r="Q27" s="141"/>
      <c r="R27" s="141"/>
      <c r="S27" s="141"/>
      <c r="T27" s="141"/>
      <c r="U27" s="141"/>
      <c r="V27" s="141"/>
      <c r="W27" s="141"/>
      <c r="X27" s="141"/>
      <c r="Y27" s="141"/>
      <c r="Z27" s="143"/>
    </row>
    <row r="28" spans="1:27" ht="21" customHeight="1">
      <c r="C28" s="128"/>
    </row>
  </sheetData>
  <mergeCells count="4">
    <mergeCell ref="H4:O4"/>
    <mergeCell ref="Q4:AA4"/>
    <mergeCell ref="H15:O15"/>
    <mergeCell ref="Q15:AA15"/>
  </mergeCells>
  <phoneticPr fontId="46"/>
  <pageMargins left="0" right="0" top="0.59055118110236227" bottom="0.19685039370078741" header="0.19685039370078741" footer="0.19685039370078741"/>
  <pageSetup paperSize="9" scale="47" orientation="landscape" r:id="rId1"/>
  <headerFooter alignWithMargins="0">
    <oddFooter xml:space="preserve">&amp;C&amp;"ＭＳ Ｐゴシック,標準"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AD7A4-6785-4FE3-80BF-2AE3EE07882D}">
  <sheetPr codeName="Sheet7">
    <pageSetUpPr fitToPage="1"/>
  </sheetPr>
  <dimension ref="A1:AG44"/>
  <sheetViews>
    <sheetView showGridLines="0" view="pageBreakPreview" zoomScale="80" zoomScaleNormal="50" zoomScaleSheetLayoutView="80" workbookViewId="0">
      <pane xSplit="7" ySplit="5" topLeftCell="H18" activePane="bottomRight" state="frozen"/>
      <selection pane="topRight" activeCell="H1" sqref="H1"/>
      <selection pane="bottomLeft" activeCell="A6" sqref="A6"/>
      <selection pane="bottomRight" activeCell="G27" sqref="G27"/>
    </sheetView>
  </sheetViews>
  <sheetFormatPr defaultColWidth="9" defaultRowHeight="15" customHeight="1"/>
  <cols>
    <col min="1" max="1" width="2.625" style="38" customWidth="1"/>
    <col min="2" max="3" width="3.625" style="183" customWidth="1"/>
    <col min="4" max="4" width="20.25" style="183" customWidth="1"/>
    <col min="5" max="5" width="7.125" style="40" customWidth="1"/>
    <col min="6" max="6" width="35.25" style="41" customWidth="1"/>
    <col min="7" max="7" width="18.5" style="462" customWidth="1"/>
    <col min="8" max="8" width="15.75" style="148" customWidth="1"/>
    <col min="9" max="9" width="3.75" style="148" customWidth="1"/>
    <col min="10" max="10" width="15.75" style="148" customWidth="1"/>
    <col min="11" max="11" width="3.75" style="148" customWidth="1"/>
    <col min="12" max="12" width="15.75" style="38" customWidth="1"/>
    <col min="13" max="13" width="3.75" style="38" customWidth="1"/>
    <col min="14" max="14" width="15.75" style="38" customWidth="1"/>
    <col min="15" max="15" width="10.75" style="38" customWidth="1"/>
    <col min="16" max="16" width="3.75" style="105" customWidth="1"/>
    <col min="17" max="17" width="15.75" style="38" customWidth="1"/>
    <col min="18" max="18" width="10.75" style="38" customWidth="1"/>
    <col min="19" max="19" width="3.75" style="38" customWidth="1"/>
    <col min="20" max="20" width="15.75" style="38" customWidth="1"/>
    <col min="21" max="21" width="10.75" style="38" customWidth="1"/>
    <col min="22" max="22" width="3.75" style="38" customWidth="1"/>
    <col min="23" max="23" width="15.75" style="38" customWidth="1"/>
    <col min="24" max="24" width="10.75" style="38" customWidth="1"/>
    <col min="25" max="25" width="3.75" style="38" customWidth="1"/>
    <col min="26" max="26" width="15.75" style="38" customWidth="1"/>
    <col min="27" max="27" width="10.75" style="38" customWidth="1"/>
    <col min="28" max="28" width="3.75" style="105" customWidth="1"/>
    <col min="29" max="29" width="14.75" style="38" customWidth="1"/>
    <col min="30" max="30" width="10.75" style="38" customWidth="1"/>
    <col min="31" max="16384" width="9" style="38"/>
  </cols>
  <sheetData>
    <row r="1" spans="1:33" s="62" customFormat="1" ht="33" customHeight="1">
      <c r="A1" s="955" t="s">
        <v>582</v>
      </c>
      <c r="B1" s="180"/>
      <c r="C1" s="180"/>
      <c r="D1" s="180"/>
      <c r="E1" s="37"/>
      <c r="F1" s="75"/>
      <c r="G1" s="462"/>
      <c r="H1" s="1118"/>
      <c r="I1" s="147"/>
      <c r="J1" s="147"/>
      <c r="K1" s="147"/>
      <c r="L1" s="77"/>
      <c r="N1" s="77"/>
      <c r="P1" s="314"/>
      <c r="W1" s="77"/>
      <c r="AB1" s="314"/>
    </row>
    <row r="2" spans="1:33" s="62" customFormat="1" ht="19.899999999999999" customHeight="1">
      <c r="A2" s="955"/>
      <c r="B2" s="180"/>
      <c r="C2" s="180"/>
      <c r="D2" s="180"/>
      <c r="E2" s="37"/>
      <c r="F2" s="75"/>
      <c r="G2" s="462"/>
      <c r="H2" s="1118" t="s">
        <v>587</v>
      </c>
      <c r="I2" s="147"/>
      <c r="J2" s="147"/>
      <c r="K2" s="147"/>
      <c r="L2" s="77"/>
      <c r="N2" s="77"/>
      <c r="P2" s="314"/>
      <c r="W2" s="77"/>
      <c r="AB2" s="314"/>
    </row>
    <row r="3" spans="1:33" ht="27.75" customHeight="1">
      <c r="B3" s="2526" t="s">
        <v>930</v>
      </c>
      <c r="C3" s="184"/>
      <c r="D3" s="184"/>
      <c r="G3" s="463"/>
      <c r="H3" s="2701" t="s">
        <v>505</v>
      </c>
      <c r="I3" s="2703"/>
      <c r="J3" s="2703"/>
      <c r="K3" s="2703"/>
      <c r="L3" s="2703"/>
      <c r="M3" s="2703"/>
      <c r="N3" s="2703"/>
      <c r="O3" s="2703"/>
      <c r="P3" s="311"/>
      <c r="Q3" s="2702" t="s">
        <v>506</v>
      </c>
      <c r="R3" s="2704"/>
      <c r="S3" s="2704"/>
      <c r="T3" s="2704"/>
      <c r="U3" s="2704"/>
      <c r="V3" s="2704"/>
      <c r="W3" s="2704"/>
      <c r="X3" s="2704"/>
      <c r="Y3" s="2704"/>
      <c r="Z3" s="2704"/>
      <c r="AA3" s="2704"/>
      <c r="AB3" s="159"/>
      <c r="AC3" s="2710" t="s">
        <v>511</v>
      </c>
      <c r="AD3" s="2699"/>
    </row>
    <row r="4" spans="1:33" ht="25.15" customHeight="1">
      <c r="B4" s="38"/>
      <c r="C4" s="181"/>
      <c r="D4" s="181"/>
      <c r="E4" s="573"/>
      <c r="F4" s="40"/>
      <c r="G4" s="464"/>
      <c r="H4" s="2145" t="s">
        <v>253</v>
      </c>
      <c r="I4" s="299"/>
      <c r="J4" s="2145" t="s">
        <v>254</v>
      </c>
      <c r="K4" s="299"/>
      <c r="L4" s="2145" t="s">
        <v>186</v>
      </c>
      <c r="M4" s="299"/>
      <c r="N4" s="337" t="s">
        <v>187</v>
      </c>
      <c r="O4" s="473"/>
      <c r="P4" s="247"/>
      <c r="Q4" s="264" t="s">
        <v>253</v>
      </c>
      <c r="R4" s="265"/>
      <c r="S4" s="257"/>
      <c r="T4" s="264" t="s">
        <v>254</v>
      </c>
      <c r="U4" s="265"/>
      <c r="V4" s="235"/>
      <c r="W4" s="264" t="s">
        <v>186</v>
      </c>
      <c r="X4" s="235"/>
      <c r="Y4" s="235"/>
      <c r="Z4" s="264" t="s">
        <v>187</v>
      </c>
      <c r="AA4" s="265"/>
      <c r="AB4" s="159"/>
      <c r="AC4" s="475" t="s">
        <v>265</v>
      </c>
      <c r="AD4" s="475"/>
    </row>
    <row r="5" spans="1:33" s="43" customFormat="1" ht="25.15" customHeight="1" thickBot="1">
      <c r="B5" s="1461"/>
      <c r="C5" s="1500"/>
      <c r="D5" s="1500"/>
      <c r="E5" s="1500"/>
      <c r="F5" s="44"/>
      <c r="G5" s="45"/>
      <c r="H5" s="1501"/>
      <c r="I5" s="1379"/>
      <c r="J5" s="1501"/>
      <c r="K5" s="1379"/>
      <c r="L5" s="1501"/>
      <c r="M5" s="1379"/>
      <c r="N5" s="1502"/>
      <c r="O5" s="1503" t="s">
        <v>267</v>
      </c>
      <c r="P5" s="1386"/>
      <c r="Q5" s="1502"/>
      <c r="R5" s="1503" t="s">
        <v>267</v>
      </c>
      <c r="S5" s="1503"/>
      <c r="T5" s="1502"/>
      <c r="U5" s="1503" t="s">
        <v>267</v>
      </c>
      <c r="V5" s="1503"/>
      <c r="W5" s="1502"/>
      <c r="X5" s="1380" t="s">
        <v>267</v>
      </c>
      <c r="Y5" s="1503"/>
      <c r="Z5" s="1502"/>
      <c r="AA5" s="1503" t="s">
        <v>267</v>
      </c>
      <c r="AB5" s="2394"/>
      <c r="AC5" s="1410"/>
      <c r="AD5" s="1427" t="s">
        <v>626</v>
      </c>
    </row>
    <row r="6" spans="1:33" s="43" customFormat="1" ht="25.15" customHeight="1">
      <c r="B6" s="1514" t="s">
        <v>441</v>
      </c>
      <c r="C6" s="1514"/>
      <c r="D6" s="1514"/>
      <c r="E6" s="1515"/>
      <c r="F6" s="1693" t="s">
        <v>17</v>
      </c>
      <c r="G6" s="2613" t="s">
        <v>995</v>
      </c>
      <c r="H6" s="1517">
        <v>713414</v>
      </c>
      <c r="I6" s="1517"/>
      <c r="J6" s="1517">
        <v>740160</v>
      </c>
      <c r="K6" s="1517"/>
      <c r="L6" s="1517">
        <v>762809</v>
      </c>
      <c r="M6" s="1517"/>
      <c r="N6" s="1518">
        <v>790608</v>
      </c>
      <c r="O6" s="1519">
        <v>14.3</v>
      </c>
      <c r="P6" s="1520"/>
      <c r="Q6" s="1518">
        <v>814747</v>
      </c>
      <c r="R6" s="1519">
        <v>14.2</v>
      </c>
      <c r="S6" s="1520"/>
      <c r="T6" s="1518">
        <v>837861</v>
      </c>
      <c r="U6" s="1519">
        <v>13.2</v>
      </c>
      <c r="V6" s="1520"/>
      <c r="W6" s="1518">
        <v>860163</v>
      </c>
      <c r="X6" s="1519">
        <v>12.8</v>
      </c>
      <c r="Y6" s="1520"/>
      <c r="Z6" s="1518">
        <v>894844</v>
      </c>
      <c r="AA6" s="1519">
        <v>13.2</v>
      </c>
      <c r="AB6" s="2394"/>
      <c r="AC6" s="1518">
        <v>994200</v>
      </c>
      <c r="AD6" s="1519">
        <v>11.1</v>
      </c>
      <c r="AF6" s="66"/>
      <c r="AG6" s="66"/>
    </row>
    <row r="7" spans="1:33" ht="25.15" customHeight="1">
      <c r="B7" s="716"/>
      <c r="C7" s="716" t="s">
        <v>583</v>
      </c>
      <c r="D7" s="716"/>
      <c r="E7" s="913"/>
      <c r="F7" s="294" t="s">
        <v>110</v>
      </c>
      <c r="G7" s="2607"/>
      <c r="H7" s="435">
        <v>516310</v>
      </c>
      <c r="I7" s="435"/>
      <c r="J7" s="435">
        <v>532538</v>
      </c>
      <c r="K7" s="435"/>
      <c r="L7" s="435">
        <v>545486</v>
      </c>
      <c r="M7" s="435"/>
      <c r="N7" s="433">
        <v>562913</v>
      </c>
      <c r="O7" s="488">
        <v>11.9</v>
      </c>
      <c r="P7" s="341"/>
      <c r="Q7" s="433">
        <v>575882</v>
      </c>
      <c r="R7" s="488">
        <v>11.5</v>
      </c>
      <c r="S7" s="341"/>
      <c r="T7" s="433">
        <v>586290</v>
      </c>
      <c r="U7" s="488">
        <v>10.1</v>
      </c>
      <c r="V7" s="341"/>
      <c r="W7" s="433">
        <v>596106</v>
      </c>
      <c r="X7" s="488">
        <v>9.3000000000000007</v>
      </c>
      <c r="Y7" s="341"/>
      <c r="Z7" s="433">
        <v>614222</v>
      </c>
      <c r="AA7" s="488">
        <v>9.1</v>
      </c>
      <c r="AB7" s="159"/>
      <c r="AC7" s="543">
        <v>662400</v>
      </c>
      <c r="AD7" s="542">
        <v>7.8</v>
      </c>
      <c r="AF7" s="66"/>
      <c r="AG7" s="66"/>
    </row>
    <row r="8" spans="1:33" ht="25.15" customHeight="1">
      <c r="B8" s="716"/>
      <c r="C8" s="716"/>
      <c r="D8" s="716" t="s">
        <v>601</v>
      </c>
      <c r="E8" s="716"/>
      <c r="F8" s="294" t="s">
        <v>26</v>
      </c>
      <c r="G8" s="1694"/>
      <c r="H8" s="435">
        <v>503277</v>
      </c>
      <c r="I8" s="435"/>
      <c r="J8" s="435">
        <v>519149</v>
      </c>
      <c r="K8" s="435"/>
      <c r="L8" s="435">
        <v>531668</v>
      </c>
      <c r="M8" s="435"/>
      <c r="N8" s="433">
        <v>548554</v>
      </c>
      <c r="O8" s="488">
        <v>11.9</v>
      </c>
      <c r="P8" s="341"/>
      <c r="Q8" s="433">
        <v>561051</v>
      </c>
      <c r="R8" s="488">
        <v>11.5</v>
      </c>
      <c r="S8" s="341"/>
      <c r="T8" s="433">
        <v>571014</v>
      </c>
      <c r="U8" s="488">
        <v>10</v>
      </c>
      <c r="V8" s="341"/>
      <c r="W8" s="433">
        <v>580444</v>
      </c>
      <c r="X8" s="488">
        <v>9.1999999999999993</v>
      </c>
      <c r="Y8" s="341"/>
      <c r="Z8" s="433">
        <v>597976</v>
      </c>
      <c r="AA8" s="488">
        <v>9</v>
      </c>
      <c r="AB8" s="159"/>
      <c r="AC8" s="543">
        <v>644800</v>
      </c>
      <c r="AD8" s="542">
        <v>7.8</v>
      </c>
      <c r="AF8" s="66"/>
      <c r="AG8" s="66"/>
    </row>
    <row r="9" spans="1:33" ht="25.15" customHeight="1">
      <c r="B9" s="716"/>
      <c r="C9" s="716"/>
      <c r="D9" s="716" t="s">
        <v>602</v>
      </c>
      <c r="E9" s="913"/>
      <c r="F9" s="294" t="s">
        <v>28</v>
      </c>
      <c r="G9" s="1694"/>
      <c r="H9" s="435">
        <v>10754</v>
      </c>
      <c r="I9" s="435"/>
      <c r="J9" s="435">
        <v>11276</v>
      </c>
      <c r="K9" s="435"/>
      <c r="L9" s="435">
        <v>11863</v>
      </c>
      <c r="M9" s="435"/>
      <c r="N9" s="433">
        <v>12522</v>
      </c>
      <c r="O9" s="488">
        <v>21.9</v>
      </c>
      <c r="P9" s="341"/>
      <c r="Q9" s="433">
        <v>13111</v>
      </c>
      <c r="R9" s="488">
        <v>21.9</v>
      </c>
      <c r="S9" s="341"/>
      <c r="T9" s="433">
        <v>13685</v>
      </c>
      <c r="U9" s="488">
        <v>21.4</v>
      </c>
      <c r="V9" s="341"/>
      <c r="W9" s="433">
        <v>14181</v>
      </c>
      <c r="X9" s="488">
        <v>19.5</v>
      </c>
      <c r="Y9" s="341"/>
      <c r="Z9" s="433">
        <v>14860</v>
      </c>
      <c r="AA9" s="488">
        <v>18.7</v>
      </c>
      <c r="AB9" s="159"/>
      <c r="AC9" s="543">
        <v>16400</v>
      </c>
      <c r="AD9" s="542">
        <v>10.4</v>
      </c>
      <c r="AF9" s="66"/>
      <c r="AG9" s="66"/>
    </row>
    <row r="10" spans="1:33" ht="25.15" customHeight="1">
      <c r="B10" s="716"/>
      <c r="C10" s="716"/>
      <c r="D10" s="759" t="s">
        <v>298</v>
      </c>
      <c r="E10" s="839"/>
      <c r="F10" s="902" t="s">
        <v>27</v>
      </c>
      <c r="G10" s="2608"/>
      <c r="H10" s="903">
        <v>2278</v>
      </c>
      <c r="I10" s="903"/>
      <c r="J10" s="903">
        <v>2112</v>
      </c>
      <c r="K10" s="903"/>
      <c r="L10" s="903">
        <v>1954</v>
      </c>
      <c r="M10" s="903"/>
      <c r="N10" s="904">
        <v>1836</v>
      </c>
      <c r="O10" s="848">
        <v>-26.6</v>
      </c>
      <c r="P10" s="1137"/>
      <c r="Q10" s="904">
        <v>1720</v>
      </c>
      <c r="R10" s="848">
        <v>-24.5</v>
      </c>
      <c r="S10" s="1137"/>
      <c r="T10" s="904">
        <v>1590</v>
      </c>
      <c r="U10" s="848">
        <v>-24.7</v>
      </c>
      <c r="V10" s="1137"/>
      <c r="W10" s="904">
        <v>1481</v>
      </c>
      <c r="X10" s="848">
        <v>-24.2</v>
      </c>
      <c r="Y10" s="1137"/>
      <c r="Z10" s="904">
        <v>1385</v>
      </c>
      <c r="AA10" s="848">
        <v>-24.5</v>
      </c>
      <c r="AB10" s="159"/>
      <c r="AC10" s="904">
        <v>1200</v>
      </c>
      <c r="AD10" s="848">
        <v>-13.4</v>
      </c>
      <c r="AF10" s="66"/>
      <c r="AG10" s="66"/>
    </row>
    <row r="11" spans="1:33" ht="25.15" customHeight="1">
      <c r="B11" s="760"/>
      <c r="C11" s="931" t="s">
        <v>609</v>
      </c>
      <c r="D11" s="931"/>
      <c r="E11" s="853"/>
      <c r="F11" s="932" t="s">
        <v>111</v>
      </c>
      <c r="G11" s="2609"/>
      <c r="H11" s="933">
        <v>184967</v>
      </c>
      <c r="I11" s="933"/>
      <c r="J11" s="933">
        <v>194922</v>
      </c>
      <c r="K11" s="933"/>
      <c r="L11" s="933">
        <v>203712</v>
      </c>
      <c r="M11" s="933"/>
      <c r="N11" s="936">
        <v>213333</v>
      </c>
      <c r="O11" s="862">
        <v>20.3</v>
      </c>
      <c r="P11" s="1138"/>
      <c r="Q11" s="936">
        <v>223766</v>
      </c>
      <c r="R11" s="862">
        <v>21</v>
      </c>
      <c r="S11" s="1138"/>
      <c r="T11" s="936">
        <v>235945</v>
      </c>
      <c r="U11" s="862">
        <v>21</v>
      </c>
      <c r="V11" s="1138"/>
      <c r="W11" s="936">
        <v>247895</v>
      </c>
      <c r="X11" s="862">
        <v>21.7</v>
      </c>
      <c r="Y11" s="1138"/>
      <c r="Z11" s="936">
        <v>263788</v>
      </c>
      <c r="AA11" s="862">
        <v>23.7</v>
      </c>
      <c r="AB11" s="159"/>
      <c r="AC11" s="936">
        <v>312800</v>
      </c>
      <c r="AD11" s="862">
        <v>18.600000000000001</v>
      </c>
      <c r="AF11" s="66"/>
      <c r="AG11" s="66"/>
    </row>
    <row r="12" spans="1:33" ht="25.15" customHeight="1">
      <c r="B12" s="716"/>
      <c r="C12" s="734"/>
      <c r="D12" s="734" t="s">
        <v>443</v>
      </c>
      <c r="E12" s="913"/>
      <c r="F12" s="294" t="s">
        <v>585</v>
      </c>
      <c r="G12" s="1694"/>
      <c r="H12" s="435">
        <v>184530</v>
      </c>
      <c r="I12" s="435"/>
      <c r="J12" s="435">
        <v>194531</v>
      </c>
      <c r="K12" s="435"/>
      <c r="L12" s="435">
        <v>203359</v>
      </c>
      <c r="M12" s="435"/>
      <c r="N12" s="433">
        <v>213020</v>
      </c>
      <c r="O12" s="488">
        <v>20.5</v>
      </c>
      <c r="P12" s="300"/>
      <c r="Q12" s="433">
        <v>223492</v>
      </c>
      <c r="R12" s="488">
        <v>21.1</v>
      </c>
      <c r="S12" s="300"/>
      <c r="T12" s="433">
        <v>235704</v>
      </c>
      <c r="U12" s="488">
        <v>21.2</v>
      </c>
      <c r="V12" s="300"/>
      <c r="W12" s="433">
        <v>247690</v>
      </c>
      <c r="X12" s="488">
        <v>21.8</v>
      </c>
      <c r="Y12" s="300"/>
      <c r="Z12" s="433">
        <v>263613</v>
      </c>
      <c r="AA12" s="488">
        <v>23.8</v>
      </c>
      <c r="AB12" s="159"/>
      <c r="AC12" s="543">
        <v>312700</v>
      </c>
      <c r="AD12" s="542">
        <v>18.600000000000001</v>
      </c>
      <c r="AF12" s="66"/>
      <c r="AG12" s="66"/>
    </row>
    <row r="13" spans="1:33" ht="25.15" customHeight="1">
      <c r="B13" s="759"/>
      <c r="C13" s="901"/>
      <c r="D13" s="901" t="s">
        <v>605</v>
      </c>
      <c r="E13" s="839"/>
      <c r="F13" s="902" t="s">
        <v>112</v>
      </c>
      <c r="G13" s="2608"/>
      <c r="H13" s="903">
        <v>436</v>
      </c>
      <c r="I13" s="1139"/>
      <c r="J13" s="903">
        <v>391</v>
      </c>
      <c r="K13" s="1139"/>
      <c r="L13" s="903">
        <v>353</v>
      </c>
      <c r="M13" s="1139"/>
      <c r="N13" s="904">
        <v>312</v>
      </c>
      <c r="O13" s="1140">
        <v>-35.1</v>
      </c>
      <c r="P13" s="1141"/>
      <c r="Q13" s="904">
        <v>273</v>
      </c>
      <c r="R13" s="1140">
        <v>-37.4</v>
      </c>
      <c r="S13" s="1141"/>
      <c r="T13" s="904">
        <v>241</v>
      </c>
      <c r="U13" s="1140">
        <v>-38.299999999999997</v>
      </c>
      <c r="V13" s="1141"/>
      <c r="W13" s="904">
        <v>205</v>
      </c>
      <c r="X13" s="1140">
        <v>-41.9</v>
      </c>
      <c r="Y13" s="1141"/>
      <c r="Z13" s="904">
        <v>174</v>
      </c>
      <c r="AA13" s="1140">
        <v>-44.3</v>
      </c>
      <c r="AB13" s="159"/>
      <c r="AC13" s="904">
        <v>100</v>
      </c>
      <c r="AD13" s="1140">
        <v>-47.2</v>
      </c>
      <c r="AF13" s="66"/>
      <c r="AG13" s="66"/>
    </row>
    <row r="14" spans="1:33" ht="25.15" customHeight="1">
      <c r="B14" s="757"/>
      <c r="C14" s="757" t="s">
        <v>288</v>
      </c>
      <c r="D14" s="757"/>
      <c r="E14" s="900"/>
      <c r="F14" s="938" t="s">
        <v>113</v>
      </c>
      <c r="G14" s="2610"/>
      <c r="H14" s="939">
        <v>177</v>
      </c>
      <c r="I14" s="939"/>
      <c r="J14" s="939">
        <v>173</v>
      </c>
      <c r="K14" s="939"/>
      <c r="L14" s="939">
        <v>168</v>
      </c>
      <c r="M14" s="939"/>
      <c r="N14" s="942">
        <v>162</v>
      </c>
      <c r="O14" s="943">
        <v>-12.2</v>
      </c>
      <c r="P14" s="1142"/>
      <c r="Q14" s="942">
        <v>156</v>
      </c>
      <c r="R14" s="943">
        <v>-11.6</v>
      </c>
      <c r="S14" s="1142"/>
      <c r="T14" s="942">
        <v>148</v>
      </c>
      <c r="U14" s="943">
        <v>-14.5</v>
      </c>
      <c r="V14" s="1142"/>
      <c r="W14" s="942">
        <v>146</v>
      </c>
      <c r="X14" s="943">
        <v>-13.1</v>
      </c>
      <c r="Y14" s="1142"/>
      <c r="Z14" s="942">
        <v>140</v>
      </c>
      <c r="AA14" s="943">
        <v>-13.6</v>
      </c>
      <c r="AB14" s="159"/>
      <c r="AC14" s="942">
        <v>0</v>
      </c>
      <c r="AD14" s="943" t="s">
        <v>71</v>
      </c>
      <c r="AF14" s="66"/>
      <c r="AG14" s="66"/>
    </row>
    <row r="15" spans="1:33" ht="25.15" customHeight="1" thickBot="1">
      <c r="B15" s="758"/>
      <c r="C15" s="758" t="s">
        <v>444</v>
      </c>
      <c r="D15" s="758"/>
      <c r="E15" s="1143"/>
      <c r="F15" s="949" t="s">
        <v>114</v>
      </c>
      <c r="G15" s="2611"/>
      <c r="H15" s="950">
        <v>11959</v>
      </c>
      <c r="I15" s="950"/>
      <c r="J15" s="950">
        <v>12525</v>
      </c>
      <c r="K15" s="950"/>
      <c r="L15" s="950">
        <v>13441</v>
      </c>
      <c r="M15" s="950"/>
      <c r="N15" s="953">
        <v>14198</v>
      </c>
      <c r="O15" s="954">
        <v>25.4</v>
      </c>
      <c r="P15" s="1144"/>
      <c r="Q15" s="953">
        <v>14941</v>
      </c>
      <c r="R15" s="954">
        <v>24.9</v>
      </c>
      <c r="S15" s="1144"/>
      <c r="T15" s="953">
        <v>15477</v>
      </c>
      <c r="U15" s="954">
        <v>23.6</v>
      </c>
      <c r="V15" s="1144"/>
      <c r="W15" s="953">
        <v>16014</v>
      </c>
      <c r="X15" s="954">
        <v>19.100000000000001</v>
      </c>
      <c r="Y15" s="1144"/>
      <c r="Z15" s="953">
        <v>16693</v>
      </c>
      <c r="AA15" s="954">
        <v>17.600000000000001</v>
      </c>
      <c r="AB15" s="159"/>
      <c r="AC15" s="953">
        <v>18800</v>
      </c>
      <c r="AD15" s="954">
        <v>12.6</v>
      </c>
      <c r="AF15" s="66"/>
      <c r="AG15" s="66"/>
    </row>
    <row r="16" spans="1:33" ht="25.15" customHeight="1">
      <c r="B16" s="717" t="s">
        <v>174</v>
      </c>
      <c r="C16" s="717"/>
      <c r="D16" s="717"/>
      <c r="E16" s="879"/>
      <c r="F16" s="653" t="s">
        <v>115</v>
      </c>
      <c r="G16" s="1694" t="s">
        <v>990</v>
      </c>
      <c r="H16" s="922">
        <v>1152</v>
      </c>
      <c r="I16" s="922"/>
      <c r="J16" s="922">
        <v>1203</v>
      </c>
      <c r="K16" s="922"/>
      <c r="L16" s="922">
        <v>1229</v>
      </c>
      <c r="M16" s="922"/>
      <c r="N16" s="925">
        <v>1256</v>
      </c>
      <c r="O16" s="890">
        <v>12.6</v>
      </c>
      <c r="P16" s="1129"/>
      <c r="Q16" s="925">
        <v>1282</v>
      </c>
      <c r="R16" s="890">
        <v>11.3</v>
      </c>
      <c r="S16" s="1129"/>
      <c r="T16" s="925">
        <v>1307</v>
      </c>
      <c r="U16" s="890">
        <v>8.6</v>
      </c>
      <c r="V16" s="1129"/>
      <c r="W16" s="925">
        <v>1320</v>
      </c>
      <c r="X16" s="890">
        <v>7.4</v>
      </c>
      <c r="Y16" s="1129"/>
      <c r="Z16" s="925">
        <v>1348</v>
      </c>
      <c r="AA16" s="890">
        <v>7.4</v>
      </c>
      <c r="AB16" s="159"/>
      <c r="AC16" s="1003" t="s">
        <v>4</v>
      </c>
      <c r="AD16" s="831" t="s">
        <v>4</v>
      </c>
      <c r="AF16" s="66"/>
      <c r="AG16" s="66"/>
    </row>
    <row r="17" spans="2:33" ht="25.15" customHeight="1">
      <c r="B17" s="716"/>
      <c r="C17" s="716" t="s">
        <v>601</v>
      </c>
      <c r="D17" s="716"/>
      <c r="E17" s="913"/>
      <c r="F17" s="294" t="s">
        <v>26</v>
      </c>
      <c r="G17" s="1694"/>
      <c r="H17" s="435">
        <v>1140</v>
      </c>
      <c r="I17" s="435"/>
      <c r="J17" s="435">
        <v>1191</v>
      </c>
      <c r="K17" s="435"/>
      <c r="L17" s="435">
        <v>1217</v>
      </c>
      <c r="M17" s="435"/>
      <c r="N17" s="433">
        <v>1243</v>
      </c>
      <c r="O17" s="488">
        <v>12.7</v>
      </c>
      <c r="P17" s="341"/>
      <c r="Q17" s="433">
        <v>1269</v>
      </c>
      <c r="R17" s="488">
        <v>11.3</v>
      </c>
      <c r="S17" s="341"/>
      <c r="T17" s="433">
        <v>1294</v>
      </c>
      <c r="U17" s="488">
        <v>8.6</v>
      </c>
      <c r="V17" s="341"/>
      <c r="W17" s="433">
        <v>1307</v>
      </c>
      <c r="X17" s="488">
        <v>7.4</v>
      </c>
      <c r="Y17" s="341"/>
      <c r="Z17" s="433">
        <v>1335</v>
      </c>
      <c r="AA17" s="488">
        <v>7.4</v>
      </c>
      <c r="AB17" s="159"/>
      <c r="AC17" s="543" t="s">
        <v>4</v>
      </c>
      <c r="AD17" s="542" t="s">
        <v>4</v>
      </c>
      <c r="AF17" s="66"/>
      <c r="AG17" s="66"/>
    </row>
    <row r="18" spans="2:33" ht="25.15" customHeight="1">
      <c r="B18" s="716"/>
      <c r="C18" s="716" t="s">
        <v>602</v>
      </c>
      <c r="D18" s="716"/>
      <c r="E18" s="913"/>
      <c r="F18" s="294" t="s">
        <v>234</v>
      </c>
      <c r="G18" s="1694"/>
      <c r="H18" s="435">
        <v>10</v>
      </c>
      <c r="I18" s="435"/>
      <c r="J18" s="435">
        <v>10</v>
      </c>
      <c r="K18" s="435"/>
      <c r="L18" s="435">
        <v>11</v>
      </c>
      <c r="M18" s="435"/>
      <c r="N18" s="433">
        <v>11</v>
      </c>
      <c r="O18" s="488">
        <v>12</v>
      </c>
      <c r="P18" s="341"/>
      <c r="Q18" s="433">
        <v>11</v>
      </c>
      <c r="R18" s="488">
        <v>13.3</v>
      </c>
      <c r="S18" s="341"/>
      <c r="T18" s="433">
        <v>12</v>
      </c>
      <c r="U18" s="488">
        <v>12.9</v>
      </c>
      <c r="V18" s="341"/>
      <c r="W18" s="433">
        <v>12</v>
      </c>
      <c r="X18" s="488">
        <v>12.2</v>
      </c>
      <c r="Y18" s="341"/>
      <c r="Z18" s="433">
        <v>12</v>
      </c>
      <c r="AA18" s="488">
        <v>11.5</v>
      </c>
      <c r="AB18" s="159"/>
      <c r="AC18" s="543" t="s">
        <v>4</v>
      </c>
      <c r="AD18" s="542" t="s">
        <v>4</v>
      </c>
      <c r="AF18" s="66"/>
      <c r="AG18" s="66"/>
    </row>
    <row r="19" spans="2:33" ht="25.15" customHeight="1" thickBot="1">
      <c r="B19" s="752"/>
      <c r="C19" s="752" t="s">
        <v>298</v>
      </c>
      <c r="D19" s="752"/>
      <c r="E19" s="894"/>
      <c r="F19" s="739" t="s">
        <v>233</v>
      </c>
      <c r="G19" s="1991"/>
      <c r="H19" s="740">
        <v>1</v>
      </c>
      <c r="I19" s="740"/>
      <c r="J19" s="740">
        <v>1</v>
      </c>
      <c r="K19" s="740"/>
      <c r="L19" s="740">
        <v>1</v>
      </c>
      <c r="M19" s="740"/>
      <c r="N19" s="743">
        <v>1</v>
      </c>
      <c r="O19" s="744">
        <v>-28.5</v>
      </c>
      <c r="P19" s="1133"/>
      <c r="Q19" s="743">
        <v>0</v>
      </c>
      <c r="R19" s="744">
        <v>-26.3</v>
      </c>
      <c r="S19" s="1133"/>
      <c r="T19" s="743">
        <v>0</v>
      </c>
      <c r="U19" s="744">
        <v>-26.8</v>
      </c>
      <c r="V19" s="1133"/>
      <c r="W19" s="743">
        <v>0</v>
      </c>
      <c r="X19" s="744">
        <v>-25.8</v>
      </c>
      <c r="Y19" s="1133"/>
      <c r="Z19" s="743">
        <v>0</v>
      </c>
      <c r="AA19" s="744">
        <v>-26.2</v>
      </c>
      <c r="AB19" s="159"/>
      <c r="AC19" s="743" t="s">
        <v>4</v>
      </c>
      <c r="AD19" s="744" t="s">
        <v>4</v>
      </c>
      <c r="AF19" s="66"/>
      <c r="AG19" s="66"/>
    </row>
    <row r="20" spans="2:33" ht="25.15" customHeight="1">
      <c r="B20" s="717" t="s">
        <v>175</v>
      </c>
      <c r="C20" s="717"/>
      <c r="D20" s="717"/>
      <c r="E20" s="879"/>
      <c r="F20" s="653" t="s">
        <v>994</v>
      </c>
      <c r="G20" s="1694" t="s">
        <v>991</v>
      </c>
      <c r="H20" s="1075">
        <v>88760</v>
      </c>
      <c r="I20" s="1075"/>
      <c r="J20" s="1075">
        <v>187122</v>
      </c>
      <c r="K20" s="1075"/>
      <c r="L20" s="1075">
        <v>268150</v>
      </c>
      <c r="M20" s="1075"/>
      <c r="N20" s="1076">
        <v>338783</v>
      </c>
      <c r="O20" s="1077">
        <v>12.5</v>
      </c>
      <c r="P20" s="1130"/>
      <c r="Q20" s="1076">
        <v>89347</v>
      </c>
      <c r="R20" s="1077">
        <v>0.7</v>
      </c>
      <c r="S20" s="1130"/>
      <c r="T20" s="1076">
        <v>172383</v>
      </c>
      <c r="U20" s="1077">
        <v>-7.9</v>
      </c>
      <c r="V20" s="1130"/>
      <c r="W20" s="1076">
        <v>247546</v>
      </c>
      <c r="X20" s="1077">
        <v>-7.7</v>
      </c>
      <c r="Y20" s="1130"/>
      <c r="Z20" s="1076">
        <v>325676</v>
      </c>
      <c r="AA20" s="1077">
        <v>-3.9</v>
      </c>
      <c r="AB20" s="159"/>
      <c r="AC20" s="2037" t="s">
        <v>71</v>
      </c>
      <c r="AD20" s="2393" t="s">
        <v>71</v>
      </c>
    </row>
    <row r="21" spans="2:33" ht="25.15" customHeight="1">
      <c r="B21" s="716"/>
      <c r="C21" s="716" t="s">
        <v>601</v>
      </c>
      <c r="D21" s="716"/>
      <c r="E21" s="913"/>
      <c r="F21" s="294" t="s">
        <v>26</v>
      </c>
      <c r="G21" s="1694"/>
      <c r="H21" s="1126">
        <v>88734</v>
      </c>
      <c r="I21" s="1126"/>
      <c r="J21" s="1126">
        <v>187074</v>
      </c>
      <c r="K21" s="1126"/>
      <c r="L21" s="1126">
        <v>268065</v>
      </c>
      <c r="M21" s="1126"/>
      <c r="N21" s="436">
        <v>338657</v>
      </c>
      <c r="O21" s="588">
        <v>12.4</v>
      </c>
      <c r="P21" s="2523"/>
      <c r="Q21" s="436">
        <v>89313</v>
      </c>
      <c r="R21" s="588">
        <v>0.7</v>
      </c>
      <c r="S21" s="2523"/>
      <c r="T21" s="436">
        <v>172323</v>
      </c>
      <c r="U21" s="588">
        <v>-7.9</v>
      </c>
      <c r="V21" s="2523"/>
      <c r="W21" s="436">
        <v>247445</v>
      </c>
      <c r="X21" s="588">
        <v>-7.7</v>
      </c>
      <c r="Y21" s="2523"/>
      <c r="Z21" s="436">
        <v>325528</v>
      </c>
      <c r="AA21" s="588">
        <v>-3.9</v>
      </c>
      <c r="AB21" s="159"/>
      <c r="AC21" s="436">
        <v>311000</v>
      </c>
      <c r="AD21" s="588">
        <v>-4.5</v>
      </c>
    </row>
    <row r="22" spans="2:33" ht="25.15" customHeight="1" thickBot="1">
      <c r="B22" s="752" t="s">
        <v>928</v>
      </c>
      <c r="C22" s="752"/>
      <c r="D22" s="752"/>
      <c r="E22" s="894"/>
      <c r="F22" s="739" t="s">
        <v>929</v>
      </c>
      <c r="G22" s="1991" t="s">
        <v>992</v>
      </c>
      <c r="H22" s="1134">
        <v>46000</v>
      </c>
      <c r="I22" s="1134"/>
      <c r="J22" s="1134">
        <v>44000</v>
      </c>
      <c r="K22" s="1134"/>
      <c r="L22" s="1134">
        <v>46000</v>
      </c>
      <c r="M22" s="1134"/>
      <c r="N22" s="2463">
        <v>41000</v>
      </c>
      <c r="O22" s="1093">
        <v>-12.8</v>
      </c>
      <c r="P22" s="1135"/>
      <c r="Q22" s="2463">
        <v>40000</v>
      </c>
      <c r="R22" s="1093">
        <v>-13</v>
      </c>
      <c r="S22" s="1135"/>
      <c r="T22" s="2463">
        <v>42000</v>
      </c>
      <c r="U22" s="1093">
        <v>-4.5</v>
      </c>
      <c r="V22" s="1135"/>
      <c r="W22" s="2463">
        <v>46000</v>
      </c>
      <c r="X22" s="1093">
        <v>0</v>
      </c>
      <c r="Y22" s="1135"/>
      <c r="Z22" s="2463">
        <v>46000</v>
      </c>
      <c r="AA22" s="1093">
        <v>12.2</v>
      </c>
      <c r="AB22" s="159"/>
      <c r="AC22" s="2463">
        <v>47000</v>
      </c>
      <c r="AD22" s="1093">
        <v>2.2000000000000002</v>
      </c>
    </row>
    <row r="23" spans="2:33" ht="25.15" customHeight="1" thickBot="1">
      <c r="B23" s="755" t="s">
        <v>584</v>
      </c>
      <c r="C23" s="754"/>
      <c r="D23" s="754"/>
      <c r="E23" s="1504"/>
      <c r="F23" s="1505" t="s">
        <v>586</v>
      </c>
      <c r="G23" s="2612" t="s">
        <v>993</v>
      </c>
      <c r="H23" s="1498" t="s">
        <v>4</v>
      </c>
      <c r="I23" s="1507"/>
      <c r="J23" s="1498" t="s">
        <v>4</v>
      </c>
      <c r="K23" s="1507"/>
      <c r="L23" s="1498" t="s">
        <v>4</v>
      </c>
      <c r="M23" s="1507"/>
      <c r="N23" s="1508">
        <v>14.5</v>
      </c>
      <c r="O23" s="1509">
        <v>0.2</v>
      </c>
      <c r="P23" s="1510"/>
      <c r="Q23" s="1498" t="s">
        <v>4</v>
      </c>
      <c r="R23" s="1498" t="s">
        <v>4</v>
      </c>
      <c r="S23" s="1510"/>
      <c r="T23" s="1498" t="s">
        <v>4</v>
      </c>
      <c r="U23" s="1498" t="s">
        <v>4</v>
      </c>
      <c r="V23" s="1510"/>
      <c r="W23" s="1498" t="s">
        <v>4</v>
      </c>
      <c r="X23" s="1498" t="s">
        <v>4</v>
      </c>
      <c r="Y23" s="1510"/>
      <c r="Z23" s="1508">
        <v>14.6</v>
      </c>
      <c r="AA23" s="1509">
        <v>0.2</v>
      </c>
      <c r="AB23" s="159"/>
      <c r="AC23" s="1508" t="s">
        <v>71</v>
      </c>
      <c r="AD23" s="1509" t="s">
        <v>71</v>
      </c>
    </row>
    <row r="24" spans="2:33" ht="19.899999999999999" customHeight="1">
      <c r="B24" s="2616" t="s">
        <v>998</v>
      </c>
      <c r="C24" s="1123"/>
      <c r="D24" s="1122"/>
      <c r="E24" s="1124"/>
      <c r="F24" s="1125"/>
      <c r="G24" s="2615" t="s">
        <v>999</v>
      </c>
      <c r="H24" s="1120"/>
      <c r="I24" s="1120"/>
      <c r="J24" s="1120"/>
      <c r="K24" s="1120"/>
      <c r="L24" s="67"/>
      <c r="M24" s="67"/>
      <c r="N24" s="67"/>
      <c r="O24" s="67"/>
      <c r="P24" s="1121"/>
      <c r="Q24" s="67"/>
      <c r="R24" s="67"/>
      <c r="S24" s="67"/>
      <c r="W24" s="78"/>
      <c r="X24" s="78"/>
      <c r="Y24" s="78"/>
      <c r="Z24" s="78"/>
      <c r="AA24" s="78"/>
      <c r="AB24" s="159"/>
    </row>
    <row r="25" spans="2:33" ht="19.899999999999999" customHeight="1">
      <c r="B25" s="2614" t="s">
        <v>996</v>
      </c>
      <c r="C25" s="1123"/>
      <c r="D25" s="1123"/>
      <c r="E25" s="1124"/>
      <c r="F25" s="1125"/>
      <c r="G25" s="2615" t="s">
        <v>997</v>
      </c>
      <c r="H25" s="1120"/>
      <c r="I25" s="1120"/>
      <c r="J25" s="1120"/>
      <c r="K25" s="1120"/>
      <c r="L25" s="2525"/>
      <c r="M25" s="67"/>
      <c r="N25" s="67"/>
      <c r="O25" s="2044"/>
      <c r="P25" s="1121"/>
      <c r="Q25" s="67"/>
      <c r="R25" s="2044"/>
      <c r="S25" s="67"/>
      <c r="U25" s="2524"/>
      <c r="W25" s="78"/>
      <c r="X25" s="2044"/>
      <c r="Y25" s="78"/>
      <c r="Z25" s="78"/>
      <c r="AA25" s="2044"/>
      <c r="AB25" s="159"/>
    </row>
    <row r="26" spans="2:33" ht="19.5" customHeight="1">
      <c r="B26" s="1122"/>
      <c r="C26" s="1123"/>
      <c r="D26" s="1123"/>
      <c r="E26" s="1124"/>
      <c r="F26" s="1125"/>
      <c r="G26" s="1119"/>
      <c r="H26" s="1120"/>
      <c r="I26" s="1120"/>
      <c r="J26" s="1120"/>
      <c r="K26" s="1120"/>
      <c r="L26" s="67"/>
      <c r="M26" s="67"/>
      <c r="N26" s="67"/>
      <c r="O26" s="67"/>
      <c r="P26" s="1121"/>
      <c r="Q26" s="67"/>
      <c r="R26" s="67"/>
      <c r="S26" s="67"/>
      <c r="W26" s="78"/>
      <c r="X26" s="78"/>
      <c r="Y26" s="78"/>
      <c r="Z26" s="78"/>
      <c r="AA26" s="78"/>
      <c r="AB26" s="159"/>
    </row>
    <row r="27" spans="2:33" ht="27.75" customHeight="1">
      <c r="B27" s="2146" t="s">
        <v>789</v>
      </c>
      <c r="C27" s="184"/>
      <c r="D27" s="184"/>
      <c r="G27" s="463"/>
      <c r="H27" s="2701" t="s">
        <v>505</v>
      </c>
      <c r="I27" s="2703"/>
      <c r="J27" s="2703"/>
      <c r="K27" s="2703"/>
      <c r="L27" s="2703"/>
      <c r="M27" s="2703"/>
      <c r="N27" s="2703"/>
      <c r="O27" s="2703"/>
      <c r="P27" s="311"/>
      <c r="Q27" s="2702" t="s">
        <v>506</v>
      </c>
      <c r="R27" s="2704"/>
      <c r="S27" s="2704"/>
      <c r="T27" s="2704"/>
      <c r="U27" s="2704"/>
      <c r="V27" s="2704"/>
      <c r="W27" s="2704"/>
      <c r="X27" s="2704"/>
      <c r="Y27" s="2704"/>
      <c r="Z27" s="2704"/>
      <c r="AA27" s="2704"/>
      <c r="AB27" s="159"/>
      <c r="AC27" s="2710" t="s">
        <v>511</v>
      </c>
      <c r="AD27" s="2699"/>
    </row>
    <row r="28" spans="2:33" ht="25.15" customHeight="1">
      <c r="B28" s="172"/>
      <c r="C28" s="172"/>
      <c r="D28" s="172"/>
      <c r="F28" s="40"/>
      <c r="G28" s="464"/>
      <c r="H28" s="2145" t="s">
        <v>253</v>
      </c>
      <c r="I28" s="299"/>
      <c r="J28" s="2145" t="s">
        <v>254</v>
      </c>
      <c r="K28" s="299"/>
      <c r="L28" s="2145" t="s">
        <v>186</v>
      </c>
      <c r="M28" s="299"/>
      <c r="N28" s="337" t="s">
        <v>187</v>
      </c>
      <c r="O28" s="473"/>
      <c r="P28" s="247"/>
      <c r="Q28" s="264" t="s">
        <v>253</v>
      </c>
      <c r="R28" s="265"/>
      <c r="S28" s="257"/>
      <c r="T28" s="264" t="s">
        <v>254</v>
      </c>
      <c r="U28" s="265"/>
      <c r="V28" s="235"/>
      <c r="W28" s="264" t="s">
        <v>186</v>
      </c>
      <c r="X28" s="235"/>
      <c r="Y28" s="235"/>
      <c r="Z28" s="264" t="s">
        <v>187</v>
      </c>
      <c r="AA28" s="265"/>
      <c r="AB28" s="159"/>
      <c r="AC28" s="264" t="s">
        <v>897</v>
      </c>
      <c r="AD28" s="265"/>
    </row>
    <row r="29" spans="2:33" s="43" customFormat="1" ht="25.15" customHeight="1" thickBot="1">
      <c r="B29" s="1511"/>
      <c r="C29" s="1511"/>
      <c r="D29" s="1511"/>
      <c r="E29" s="1512"/>
      <c r="F29" s="1500"/>
      <c r="G29" s="1513"/>
      <c r="H29" s="1501"/>
      <c r="I29" s="1379"/>
      <c r="J29" s="1501"/>
      <c r="K29" s="1379"/>
      <c r="L29" s="1501"/>
      <c r="M29" s="1379"/>
      <c r="N29" s="1502"/>
      <c r="O29" s="1503" t="s">
        <v>842</v>
      </c>
      <c r="P29" s="1386"/>
      <c r="Q29" s="1502"/>
      <c r="R29" s="1503" t="s">
        <v>842</v>
      </c>
      <c r="S29" s="1503"/>
      <c r="T29" s="1502"/>
      <c r="U29" s="1503" t="s">
        <v>842</v>
      </c>
      <c r="V29" s="1503"/>
      <c r="W29" s="1502"/>
      <c r="X29" s="1380" t="s">
        <v>842</v>
      </c>
      <c r="Y29" s="1503"/>
      <c r="Z29" s="1502"/>
      <c r="AA29" s="1503" t="s">
        <v>842</v>
      </c>
      <c r="AB29" s="2394"/>
      <c r="AC29" s="1502"/>
      <c r="AD29" s="1503" t="s">
        <v>842</v>
      </c>
    </row>
    <row r="30" spans="2:33" ht="25.15" customHeight="1">
      <c r="B30" s="717" t="s">
        <v>590</v>
      </c>
      <c r="C30" s="716"/>
      <c r="D30" s="716"/>
      <c r="E30" s="913"/>
      <c r="F30" s="653" t="s">
        <v>116</v>
      </c>
      <c r="G30" s="2603" t="s">
        <v>864</v>
      </c>
      <c r="H30" s="922" t="s">
        <v>326</v>
      </c>
      <c r="I30" s="1145"/>
      <c r="J30" s="925" t="s">
        <v>323</v>
      </c>
      <c r="K30" s="1146"/>
      <c r="L30" s="922">
        <v>835</v>
      </c>
      <c r="M30" s="1145"/>
      <c r="N30" s="925">
        <v>801</v>
      </c>
      <c r="O30" s="1147">
        <v>-39</v>
      </c>
      <c r="P30" s="1146"/>
      <c r="Q30" s="925" t="s">
        <v>328</v>
      </c>
      <c r="R30" s="1147">
        <v>-63</v>
      </c>
      <c r="S30" s="1146"/>
      <c r="T30" s="925" t="s">
        <v>320</v>
      </c>
      <c r="U30" s="1147">
        <v>-103</v>
      </c>
      <c r="V30" s="1146"/>
      <c r="W30" s="925">
        <v>735</v>
      </c>
      <c r="X30" s="1147">
        <v>-100</v>
      </c>
      <c r="Y30" s="1146"/>
      <c r="Z30" s="925">
        <v>651</v>
      </c>
      <c r="AA30" s="1147">
        <v>-150</v>
      </c>
      <c r="AB30" s="159"/>
      <c r="AC30" s="925" t="s">
        <v>4</v>
      </c>
      <c r="AD30" s="1147" t="s">
        <v>4</v>
      </c>
    </row>
    <row r="31" spans="2:33" ht="25.15" customHeight="1">
      <c r="B31" s="716"/>
      <c r="C31" s="716" t="s">
        <v>591</v>
      </c>
      <c r="D31" s="716"/>
      <c r="E31" s="913"/>
      <c r="F31" s="294" t="s">
        <v>389</v>
      </c>
      <c r="G31" s="2603"/>
      <c r="H31" s="435" t="s">
        <v>327</v>
      </c>
      <c r="I31" s="1127"/>
      <c r="J31" s="433" t="s">
        <v>324</v>
      </c>
      <c r="K31" s="343"/>
      <c r="L31" s="435">
        <v>25</v>
      </c>
      <c r="M31" s="1127"/>
      <c r="N31" s="433">
        <v>25</v>
      </c>
      <c r="O31" s="646">
        <v>2</v>
      </c>
      <c r="P31" s="343"/>
      <c r="Q31" s="433" t="s">
        <v>324</v>
      </c>
      <c r="R31" s="646">
        <v>1</v>
      </c>
      <c r="S31" s="343"/>
      <c r="T31" s="433" t="s">
        <v>321</v>
      </c>
      <c r="U31" s="646">
        <v>1</v>
      </c>
      <c r="V31" s="343"/>
      <c r="W31" s="433">
        <v>26</v>
      </c>
      <c r="X31" s="646">
        <v>1</v>
      </c>
      <c r="Y31" s="343"/>
      <c r="Z31" s="433">
        <v>26</v>
      </c>
      <c r="AA31" s="646">
        <v>1</v>
      </c>
      <c r="AB31" s="159"/>
      <c r="AC31" s="433" t="s">
        <v>4</v>
      </c>
      <c r="AD31" s="646" t="s">
        <v>4</v>
      </c>
    </row>
    <row r="32" spans="2:33" ht="25.15" customHeight="1">
      <c r="B32" s="759"/>
      <c r="C32" s="759" t="s">
        <v>592</v>
      </c>
      <c r="D32" s="759"/>
      <c r="E32" s="839"/>
      <c r="F32" s="902" t="s">
        <v>390</v>
      </c>
      <c r="G32" s="2604"/>
      <c r="H32" s="903" t="s">
        <v>325</v>
      </c>
      <c r="I32" s="1553"/>
      <c r="J32" s="904" t="s">
        <v>325</v>
      </c>
      <c r="K32" s="1554"/>
      <c r="L32" s="903">
        <v>810</v>
      </c>
      <c r="M32" s="1553"/>
      <c r="N32" s="904">
        <v>776</v>
      </c>
      <c r="O32" s="1555">
        <v>-41</v>
      </c>
      <c r="P32" s="1554"/>
      <c r="Q32" s="904" t="s">
        <v>329</v>
      </c>
      <c r="R32" s="1555">
        <v>-64</v>
      </c>
      <c r="S32" s="1554"/>
      <c r="T32" s="904" t="s">
        <v>322</v>
      </c>
      <c r="U32" s="1555">
        <v>-104</v>
      </c>
      <c r="V32" s="1554"/>
      <c r="W32" s="904">
        <v>709</v>
      </c>
      <c r="X32" s="1555">
        <v>-101</v>
      </c>
      <c r="Y32" s="1554"/>
      <c r="Z32" s="904">
        <v>625</v>
      </c>
      <c r="AA32" s="1555">
        <v>-151</v>
      </c>
      <c r="AB32" s="159"/>
      <c r="AC32" s="904" t="s">
        <v>4</v>
      </c>
      <c r="AD32" s="1555" t="s">
        <v>4</v>
      </c>
    </row>
    <row r="33" spans="2:30" ht="25.15" customHeight="1">
      <c r="B33" s="1556" t="s">
        <v>593</v>
      </c>
      <c r="C33" s="760"/>
      <c r="D33" s="760"/>
      <c r="E33" s="853"/>
      <c r="F33" s="1283" t="s">
        <v>117</v>
      </c>
      <c r="G33" s="2605" t="s">
        <v>865</v>
      </c>
      <c r="H33" s="1557">
        <v>101599</v>
      </c>
      <c r="I33" s="1558"/>
      <c r="J33" s="1296">
        <v>101240</v>
      </c>
      <c r="K33" s="1559"/>
      <c r="L33" s="1557">
        <v>101325</v>
      </c>
      <c r="M33" s="1558"/>
      <c r="N33" s="1296">
        <v>101219</v>
      </c>
      <c r="O33" s="1560">
        <v>-611</v>
      </c>
      <c r="P33" s="1559"/>
      <c r="Q33" s="1296">
        <v>101366</v>
      </c>
      <c r="R33" s="1560">
        <v>-233</v>
      </c>
      <c r="S33" s="1559"/>
      <c r="T33" s="1296">
        <v>101242</v>
      </c>
      <c r="U33" s="1560">
        <v>2</v>
      </c>
      <c r="V33" s="1559"/>
      <c r="W33" s="1296">
        <v>101455</v>
      </c>
      <c r="X33" s="1560">
        <v>130</v>
      </c>
      <c r="Y33" s="1559"/>
      <c r="Z33" s="1296">
        <v>101560</v>
      </c>
      <c r="AA33" s="1560">
        <v>341</v>
      </c>
      <c r="AB33" s="159"/>
      <c r="AC33" s="1296" t="s">
        <v>4</v>
      </c>
      <c r="AD33" s="1560" t="s">
        <v>4</v>
      </c>
    </row>
    <row r="34" spans="2:30" ht="25.15" customHeight="1">
      <c r="B34" s="716"/>
      <c r="C34" s="716" t="s">
        <v>594</v>
      </c>
      <c r="D34" s="716"/>
      <c r="E34" s="913"/>
      <c r="F34" s="294" t="s">
        <v>118</v>
      </c>
      <c r="G34" s="2603"/>
      <c r="H34" s="1126">
        <v>149</v>
      </c>
      <c r="I34" s="1128"/>
      <c r="J34" s="436">
        <v>81</v>
      </c>
      <c r="K34" s="344"/>
      <c r="L34" s="1126">
        <v>20</v>
      </c>
      <c r="M34" s="1128"/>
      <c r="N34" s="436" t="s">
        <v>71</v>
      </c>
      <c r="O34" s="645">
        <v>-249</v>
      </c>
      <c r="P34" s="344"/>
      <c r="Q34" s="436" t="s">
        <v>71</v>
      </c>
      <c r="R34" s="645">
        <v>-149</v>
      </c>
      <c r="S34" s="344"/>
      <c r="T34" s="436" t="s">
        <v>71</v>
      </c>
      <c r="U34" s="645">
        <v>-81</v>
      </c>
      <c r="V34" s="344"/>
      <c r="W34" s="436" t="s">
        <v>71</v>
      </c>
      <c r="X34" s="645">
        <v>-20</v>
      </c>
      <c r="Y34" s="344"/>
      <c r="Z34" s="436" t="s">
        <v>851</v>
      </c>
      <c r="AA34" s="645" t="s">
        <v>851</v>
      </c>
      <c r="AB34" s="159"/>
      <c r="AC34" s="436" t="s">
        <v>4</v>
      </c>
      <c r="AD34" s="645" t="s">
        <v>4</v>
      </c>
    </row>
    <row r="35" spans="2:30" ht="25.15" customHeight="1">
      <c r="B35" s="759"/>
      <c r="C35" s="759" t="s">
        <v>595</v>
      </c>
      <c r="D35" s="759"/>
      <c r="E35" s="839"/>
      <c r="F35" s="902" t="s">
        <v>25</v>
      </c>
      <c r="G35" s="2604"/>
      <c r="H35" s="1139">
        <v>101450</v>
      </c>
      <c r="I35" s="1561"/>
      <c r="J35" s="769">
        <v>101159</v>
      </c>
      <c r="K35" s="1562"/>
      <c r="L35" s="1139">
        <v>101305</v>
      </c>
      <c r="M35" s="1561"/>
      <c r="N35" s="769">
        <v>101219</v>
      </c>
      <c r="O35" s="1563">
        <v>-362</v>
      </c>
      <c r="P35" s="1562"/>
      <c r="Q35" s="769">
        <v>101366</v>
      </c>
      <c r="R35" s="1563">
        <v>-84</v>
      </c>
      <c r="S35" s="1562"/>
      <c r="T35" s="769">
        <v>101242</v>
      </c>
      <c r="U35" s="1563">
        <v>83</v>
      </c>
      <c r="V35" s="1562"/>
      <c r="W35" s="769">
        <v>101455</v>
      </c>
      <c r="X35" s="1563">
        <v>150</v>
      </c>
      <c r="Y35" s="1562"/>
      <c r="Z35" s="769">
        <v>101560</v>
      </c>
      <c r="AA35" s="1563">
        <v>341</v>
      </c>
      <c r="AB35" s="159"/>
      <c r="AC35" s="769" t="s">
        <v>4</v>
      </c>
      <c r="AD35" s="1563" t="s">
        <v>4</v>
      </c>
    </row>
    <row r="36" spans="2:30" ht="25.15" customHeight="1" thickBot="1">
      <c r="B36" s="1564" t="s">
        <v>596</v>
      </c>
      <c r="C36" s="758"/>
      <c r="D36" s="758"/>
      <c r="E36" s="1143"/>
      <c r="F36" s="2602" t="s">
        <v>119</v>
      </c>
      <c r="G36" s="2606" t="s">
        <v>866</v>
      </c>
      <c r="H36" s="1566">
        <v>151</v>
      </c>
      <c r="I36" s="1567"/>
      <c r="J36" s="1568">
        <v>151</v>
      </c>
      <c r="K36" s="1569"/>
      <c r="L36" s="1566">
        <v>154</v>
      </c>
      <c r="M36" s="1567"/>
      <c r="N36" s="1568">
        <v>156</v>
      </c>
      <c r="O36" s="1570">
        <v>7</v>
      </c>
      <c r="P36" s="1569"/>
      <c r="Q36" s="1568">
        <v>158</v>
      </c>
      <c r="R36" s="1570">
        <v>7</v>
      </c>
      <c r="S36" s="1569"/>
      <c r="T36" s="1568">
        <v>161</v>
      </c>
      <c r="U36" s="1570">
        <v>10</v>
      </c>
      <c r="V36" s="1569"/>
      <c r="W36" s="1568">
        <v>164</v>
      </c>
      <c r="X36" s="1570">
        <v>10</v>
      </c>
      <c r="Y36" s="1569"/>
      <c r="Z36" s="1568">
        <v>164</v>
      </c>
      <c r="AA36" s="1570">
        <v>8</v>
      </c>
      <c r="AB36" s="159"/>
      <c r="AC36" s="1568" t="s">
        <v>4</v>
      </c>
      <c r="AD36" s="1570" t="s">
        <v>4</v>
      </c>
    </row>
    <row r="37" spans="2:30" ht="46.5" customHeight="1">
      <c r="B37" s="2140"/>
      <c r="C37" s="2141"/>
      <c r="D37" s="2141"/>
      <c r="E37" s="2142"/>
      <c r="F37" s="2143"/>
      <c r="G37" s="2144"/>
      <c r="H37" s="1212"/>
      <c r="I37" s="1213"/>
      <c r="J37" s="1214"/>
      <c r="K37" s="1215"/>
      <c r="L37" s="1212"/>
      <c r="M37" s="1213"/>
      <c r="N37" s="1214"/>
      <c r="O37" s="1216"/>
      <c r="P37" s="1215"/>
      <c r="Q37" s="1214"/>
      <c r="R37" s="1216"/>
      <c r="S37" s="1215"/>
      <c r="T37" s="1214"/>
      <c r="U37" s="1216"/>
      <c r="V37" s="1215"/>
      <c r="W37" s="1214"/>
      <c r="X37" s="1216"/>
      <c r="Y37" s="1215"/>
      <c r="Z37" s="1214"/>
      <c r="AA37" s="1216"/>
      <c r="AB37" s="159"/>
    </row>
    <row r="38" spans="2:30" ht="27.75" customHeight="1">
      <c r="B38" s="808" t="s">
        <v>790</v>
      </c>
      <c r="C38" s="1240"/>
      <c r="D38" s="1240"/>
      <c r="E38" s="1241"/>
      <c r="F38" s="1242"/>
      <c r="G38" s="423"/>
      <c r="H38" s="2701" t="s">
        <v>505</v>
      </c>
      <c r="I38" s="2703"/>
      <c r="J38" s="2703"/>
      <c r="K38" s="2703"/>
      <c r="L38" s="2703"/>
      <c r="M38" s="2703"/>
      <c r="N38" s="2703"/>
      <c r="O38" s="2703"/>
      <c r="P38" s="311"/>
      <c r="Q38" s="2702" t="s">
        <v>506</v>
      </c>
      <c r="R38" s="2704"/>
      <c r="S38" s="2704"/>
      <c r="T38" s="2704"/>
      <c r="U38" s="2704"/>
      <c r="V38" s="2704"/>
      <c r="W38" s="2704"/>
      <c r="X38" s="2704"/>
      <c r="Y38" s="2704"/>
      <c r="Z38" s="2704"/>
      <c r="AA38" s="2704"/>
      <c r="AB38" s="159"/>
      <c r="AC38" s="2710" t="s">
        <v>511</v>
      </c>
      <c r="AD38" s="2699"/>
    </row>
    <row r="39" spans="2:30" ht="25.15" customHeight="1">
      <c r="B39" s="1239"/>
      <c r="C39" s="1240"/>
      <c r="D39" s="1240"/>
      <c r="E39" s="1241"/>
      <c r="F39" s="1242"/>
      <c r="G39" s="423"/>
      <c r="H39" s="2145" t="s">
        <v>253</v>
      </c>
      <c r="I39" s="299"/>
      <c r="J39" s="2145" t="s">
        <v>254</v>
      </c>
      <c r="K39" s="299"/>
      <c r="L39" s="2145" t="s">
        <v>186</v>
      </c>
      <c r="M39" s="299"/>
      <c r="N39" s="337" t="s">
        <v>187</v>
      </c>
      <c r="O39" s="473"/>
      <c r="P39" s="247"/>
      <c r="Q39" s="337" t="s">
        <v>253</v>
      </c>
      <c r="R39" s="473"/>
      <c r="S39" s="235"/>
      <c r="T39" s="337" t="s">
        <v>254</v>
      </c>
      <c r="U39" s="473"/>
      <c r="V39" s="235"/>
      <c r="W39" s="337" t="s">
        <v>186</v>
      </c>
      <c r="X39" s="235"/>
      <c r="Y39" s="235"/>
      <c r="Z39" s="337" t="s">
        <v>187</v>
      </c>
      <c r="AA39" s="473"/>
      <c r="AB39" s="159"/>
      <c r="AC39" s="337" t="s">
        <v>897</v>
      </c>
      <c r="AD39" s="473"/>
    </row>
    <row r="40" spans="2:30" ht="24.6" customHeight="1" thickBot="1">
      <c r="B40" s="2147"/>
      <c r="C40" s="2148"/>
      <c r="D40" s="2148"/>
      <c r="E40" s="2149"/>
      <c r="F40" s="2150"/>
      <c r="G40" s="2151"/>
      <c r="H40" s="1501"/>
      <c r="I40" s="1379"/>
      <c r="J40" s="1501"/>
      <c r="K40" s="1379"/>
      <c r="L40" s="1501"/>
      <c r="M40" s="1379"/>
      <c r="N40" s="1502"/>
      <c r="O40" s="1503" t="s">
        <v>842</v>
      </c>
      <c r="P40" s="1386"/>
      <c r="Q40" s="1502"/>
      <c r="R40" s="1503" t="s">
        <v>842</v>
      </c>
      <c r="S40" s="1503"/>
      <c r="T40" s="1502"/>
      <c r="U40" s="1503" t="s">
        <v>842</v>
      </c>
      <c r="V40" s="1503"/>
      <c r="W40" s="1502"/>
      <c r="X40" s="1380" t="s">
        <v>842</v>
      </c>
      <c r="Y40" s="1503"/>
      <c r="Z40" s="1502"/>
      <c r="AA40" s="1503" t="s">
        <v>842</v>
      </c>
      <c r="AB40" s="159"/>
      <c r="AC40" s="1502"/>
      <c r="AD40" s="1503" t="s">
        <v>842</v>
      </c>
    </row>
    <row r="41" spans="2:30" ht="25.15" customHeight="1">
      <c r="B41" s="725" t="s">
        <v>447</v>
      </c>
      <c r="C41" s="986"/>
      <c r="D41" s="986"/>
      <c r="E41" s="913"/>
      <c r="F41" s="1852" t="s">
        <v>218</v>
      </c>
      <c r="G41" s="2603" t="s">
        <v>603</v>
      </c>
      <c r="H41" s="922">
        <v>1810</v>
      </c>
      <c r="I41" s="1145"/>
      <c r="J41" s="925">
        <v>1920</v>
      </c>
      <c r="K41" s="1146"/>
      <c r="L41" s="922">
        <v>1989</v>
      </c>
      <c r="M41" s="1145"/>
      <c r="N41" s="925">
        <v>1970</v>
      </c>
      <c r="O41" s="1147">
        <v>330</v>
      </c>
      <c r="P41" s="1146"/>
      <c r="Q41" s="925">
        <v>2046</v>
      </c>
      <c r="R41" s="1147">
        <v>236</v>
      </c>
      <c r="S41" s="1146"/>
      <c r="T41" s="925">
        <v>2041</v>
      </c>
      <c r="U41" s="1147">
        <v>121</v>
      </c>
      <c r="V41" s="1146"/>
      <c r="W41" s="925">
        <v>2053</v>
      </c>
      <c r="X41" s="1147">
        <v>64</v>
      </c>
      <c r="Y41" s="1146"/>
      <c r="Z41" s="925">
        <v>2040</v>
      </c>
      <c r="AA41" s="1147">
        <v>70</v>
      </c>
      <c r="AB41" s="159"/>
      <c r="AC41" s="925" t="s">
        <v>4</v>
      </c>
      <c r="AD41" s="1147" t="s">
        <v>4</v>
      </c>
    </row>
    <row r="42" spans="2:30" ht="25.15" customHeight="1" thickBot="1">
      <c r="B42" s="752"/>
      <c r="C42" s="752" t="s">
        <v>448</v>
      </c>
      <c r="D42" s="752"/>
      <c r="E42" s="894"/>
      <c r="F42" s="739" t="s">
        <v>120</v>
      </c>
      <c r="G42" s="1132"/>
      <c r="H42" s="740">
        <v>1142</v>
      </c>
      <c r="I42" s="1148"/>
      <c r="J42" s="743">
        <v>1166</v>
      </c>
      <c r="K42" s="1149"/>
      <c r="L42" s="740">
        <v>1213</v>
      </c>
      <c r="M42" s="1148"/>
      <c r="N42" s="743">
        <v>1229</v>
      </c>
      <c r="O42" s="1150">
        <v>170</v>
      </c>
      <c r="P42" s="1149"/>
      <c r="Q42" s="743">
        <v>1306</v>
      </c>
      <c r="R42" s="1150">
        <v>164</v>
      </c>
      <c r="S42" s="1149"/>
      <c r="T42" s="743">
        <v>1286</v>
      </c>
      <c r="U42" s="1150">
        <v>120</v>
      </c>
      <c r="V42" s="1149"/>
      <c r="W42" s="743">
        <v>1271</v>
      </c>
      <c r="X42" s="1150">
        <v>58</v>
      </c>
      <c r="Y42" s="1149"/>
      <c r="Z42" s="743">
        <v>1265</v>
      </c>
      <c r="AA42" s="1150">
        <v>36</v>
      </c>
      <c r="AB42" s="159"/>
      <c r="AC42" s="743" t="s">
        <v>4</v>
      </c>
      <c r="AD42" s="1150" t="s">
        <v>4</v>
      </c>
    </row>
    <row r="43" spans="2:30" ht="15" customHeight="1">
      <c r="D43" s="182"/>
      <c r="G43" s="465"/>
      <c r="AB43" s="159"/>
    </row>
    <row r="44" spans="2:30" ht="15" customHeight="1">
      <c r="D44" s="182"/>
      <c r="G44" s="465"/>
    </row>
  </sheetData>
  <dataConsolidate link="1"/>
  <mergeCells count="9">
    <mergeCell ref="AC3:AD3"/>
    <mergeCell ref="AC27:AD27"/>
    <mergeCell ref="AC38:AD38"/>
    <mergeCell ref="H3:O3"/>
    <mergeCell ref="Q3:AA3"/>
    <mergeCell ref="H27:O27"/>
    <mergeCell ref="Q27:AA27"/>
    <mergeCell ref="H38:O38"/>
    <mergeCell ref="Q38:AA38"/>
  </mergeCells>
  <phoneticPr fontId="46"/>
  <printOptions gridLinesSet="0"/>
  <pageMargins left="0" right="0" top="0.59055118110236227" bottom="0.19685039370078741" header="0.19685039370078741" footer="0.19685039370078741"/>
  <pageSetup paperSize="9" scale="40" orientation="landscape" r:id="rId1"/>
  <headerFooter alignWithMargins="0">
    <oddFooter xml:space="preserve">&amp;C&amp;"ＭＳ Ｐゴシック,標準"
</oddFooter>
  </headerFooter>
  <ignoredErrors>
    <ignoredError sqref="H32:Y32 H30:Y30 H31:Y31"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B325-721B-41E8-A0BB-D1568C5BB47E}">
  <sheetPr>
    <pageSetUpPr fitToPage="1"/>
  </sheetPr>
  <dimension ref="A1:AD104"/>
  <sheetViews>
    <sheetView showGridLines="0" view="pageBreakPreview" zoomScale="50" zoomScaleSheetLayoutView="50" workbookViewId="0">
      <pane xSplit="6" ySplit="5" topLeftCell="G12" activePane="bottomRight" state="frozen"/>
      <selection pane="topRight" activeCell="G1" sqref="G1"/>
      <selection pane="bottomLeft" activeCell="A6" sqref="A6"/>
      <selection pane="bottomRight" activeCell="F21" sqref="F21"/>
    </sheetView>
  </sheetViews>
  <sheetFormatPr defaultColWidth="9" defaultRowHeight="15" customHeight="1"/>
  <cols>
    <col min="1" max="4" width="3.625" style="38" customWidth="1"/>
    <col min="5" max="5" width="25.625" style="38" customWidth="1"/>
    <col min="6" max="6" width="40.625" style="38" customWidth="1"/>
    <col min="7" max="7" width="15.75" style="38" customWidth="1"/>
    <col min="8" max="8" width="3.75" style="38" customWidth="1"/>
    <col min="9" max="9" width="15.75" style="38" customWidth="1"/>
    <col min="10" max="10" width="3.75" style="38" customWidth="1"/>
    <col min="11" max="11" width="15.75" style="38" customWidth="1"/>
    <col min="12" max="12" width="3.75" style="38" customWidth="1"/>
    <col min="13" max="13" width="15.75" style="38" customWidth="1"/>
    <col min="14" max="14" width="10.75" style="38" customWidth="1"/>
    <col min="15" max="15" width="3.75" style="105" customWidth="1"/>
    <col min="16" max="16" width="15.75" style="38" customWidth="1"/>
    <col min="17" max="17" width="10.75" style="38" customWidth="1"/>
    <col min="18" max="18" width="3.75" style="38" customWidth="1"/>
    <col min="19" max="19" width="15.75" style="38" customWidth="1"/>
    <col min="20" max="20" width="10.75" style="38" customWidth="1"/>
    <col min="21" max="21" width="3.75" style="38" customWidth="1"/>
    <col min="22" max="22" width="15.75" style="78" customWidth="1"/>
    <col min="23" max="23" width="10.75" style="78" customWidth="1"/>
    <col min="24" max="24" width="3.75" style="78" customWidth="1"/>
    <col min="25" max="25" width="15.75" style="38" customWidth="1"/>
    <col min="26" max="26" width="10.75" style="38" customWidth="1"/>
    <col min="27" max="27" width="3.75" style="105" customWidth="1"/>
    <col min="28" max="28" width="15.75" style="38" customWidth="1"/>
    <col min="29" max="29" width="10.75" style="38" customWidth="1"/>
    <col min="30" max="30" width="3.75" style="38" customWidth="1"/>
    <col min="31" max="16384" width="9" style="38"/>
  </cols>
  <sheetData>
    <row r="1" spans="1:30" s="62" customFormat="1" ht="33" customHeight="1">
      <c r="A1" s="955" t="s">
        <v>597</v>
      </c>
      <c r="G1" s="980"/>
      <c r="K1" s="83"/>
      <c r="M1" s="83"/>
      <c r="O1" s="314"/>
      <c r="V1" s="83"/>
      <c r="W1" s="83"/>
      <c r="X1" s="83"/>
      <c r="AA1" s="314"/>
    </row>
    <row r="2" spans="1:30" s="62" customFormat="1" ht="19.899999999999999" customHeight="1">
      <c r="A2" s="955"/>
      <c r="G2" s="980" t="s">
        <v>494</v>
      </c>
      <c r="K2" s="83"/>
      <c r="M2" s="83"/>
      <c r="O2" s="314"/>
      <c r="V2" s="83"/>
      <c r="W2" s="83"/>
      <c r="X2" s="83"/>
      <c r="AA2" s="314"/>
    </row>
    <row r="3" spans="1:30" s="62" customFormat="1" ht="30" customHeight="1">
      <c r="A3" s="47"/>
      <c r="G3" s="2711" t="s">
        <v>505</v>
      </c>
      <c r="H3" s="2712"/>
      <c r="I3" s="2712"/>
      <c r="J3" s="2712"/>
      <c r="K3" s="2712"/>
      <c r="L3" s="2712"/>
      <c r="M3" s="2712"/>
      <c r="N3" s="2712"/>
      <c r="O3" s="311"/>
      <c r="P3" s="2702" t="s">
        <v>506</v>
      </c>
      <c r="Q3" s="2704"/>
      <c r="R3" s="2704"/>
      <c r="S3" s="2704"/>
      <c r="T3" s="2704"/>
      <c r="U3" s="2704"/>
      <c r="V3" s="2704"/>
      <c r="W3" s="2704"/>
      <c r="X3" s="2704"/>
      <c r="Y3" s="2704"/>
      <c r="Z3" s="2704"/>
      <c r="AA3" s="307"/>
      <c r="AB3" s="2698" t="s">
        <v>511</v>
      </c>
      <c r="AC3" s="2699"/>
      <c r="AD3" s="42"/>
    </row>
    <row r="4" spans="1:30" s="65" customFormat="1" ht="25.15" customHeight="1">
      <c r="B4" s="468"/>
      <c r="C4" s="468"/>
      <c r="D4" s="468"/>
      <c r="E4" s="468"/>
      <c r="F4" s="469"/>
      <c r="G4" s="482" t="s">
        <v>253</v>
      </c>
      <c r="H4" s="470"/>
      <c r="I4" s="482" t="s">
        <v>254</v>
      </c>
      <c r="J4" s="470"/>
      <c r="K4" s="482" t="s">
        <v>186</v>
      </c>
      <c r="L4" s="470"/>
      <c r="M4" s="483" t="s">
        <v>187</v>
      </c>
      <c r="N4" s="471"/>
      <c r="O4" s="472"/>
      <c r="P4" s="337" t="s">
        <v>253</v>
      </c>
      <c r="Q4" s="473"/>
      <c r="R4" s="474"/>
      <c r="S4" s="337" t="s">
        <v>254</v>
      </c>
      <c r="T4" s="473"/>
      <c r="U4" s="474"/>
      <c r="V4" s="337" t="s">
        <v>186</v>
      </c>
      <c r="W4" s="474"/>
      <c r="X4" s="474"/>
      <c r="Y4" s="337" t="s">
        <v>187</v>
      </c>
      <c r="Z4" s="473"/>
      <c r="AA4" s="2547"/>
      <c r="AB4" s="475" t="s">
        <v>265</v>
      </c>
      <c r="AC4" s="475"/>
      <c r="AD4" s="347"/>
    </row>
    <row r="5" spans="1:30" ht="25.15" customHeight="1" thickBot="1">
      <c r="B5" s="80" t="s">
        <v>898</v>
      </c>
      <c r="C5" s="80"/>
      <c r="D5" s="80"/>
      <c r="E5" s="80"/>
      <c r="F5" s="80"/>
      <c r="G5" s="1501"/>
      <c r="H5" s="1379"/>
      <c r="I5" s="1501"/>
      <c r="J5" s="1379"/>
      <c r="K5" s="1501"/>
      <c r="L5" s="1379"/>
      <c r="M5" s="1502"/>
      <c r="N5" s="1503" t="s">
        <v>267</v>
      </c>
      <c r="O5" s="1386"/>
      <c r="P5" s="1502"/>
      <c r="Q5" s="1503" t="s">
        <v>267</v>
      </c>
      <c r="R5" s="1503"/>
      <c r="S5" s="1502"/>
      <c r="T5" s="1503" t="s">
        <v>267</v>
      </c>
      <c r="U5" s="1503"/>
      <c r="V5" s="1502"/>
      <c r="W5" s="1380" t="s">
        <v>267</v>
      </c>
      <c r="X5" s="1503"/>
      <c r="Y5" s="1502"/>
      <c r="Z5" s="1503" t="s">
        <v>267</v>
      </c>
      <c r="AA5" s="2548"/>
      <c r="AB5" s="1410"/>
      <c r="AC5" s="1380" t="s">
        <v>267</v>
      </c>
      <c r="AD5" s="42"/>
    </row>
    <row r="6" spans="1:30" s="43" customFormat="1" ht="27" customHeight="1">
      <c r="B6" s="1151" t="s">
        <v>222</v>
      </c>
      <c r="C6" s="1151"/>
      <c r="D6" s="1151"/>
      <c r="E6" s="1151"/>
      <c r="F6" s="661" t="s">
        <v>0</v>
      </c>
      <c r="G6" s="1152">
        <v>25025</v>
      </c>
      <c r="H6" s="1152"/>
      <c r="I6" s="1152">
        <v>49503</v>
      </c>
      <c r="J6" s="1152"/>
      <c r="K6" s="1152">
        <v>75774</v>
      </c>
      <c r="L6" s="1152"/>
      <c r="M6" s="1152">
        <v>103867</v>
      </c>
      <c r="N6" s="1153">
        <v>17.399999999999999</v>
      </c>
      <c r="O6" s="1153"/>
      <c r="P6" s="1152">
        <v>26432</v>
      </c>
      <c r="Q6" s="1153">
        <v>5.6</v>
      </c>
      <c r="R6" s="1153"/>
      <c r="S6" s="1152">
        <v>53350</v>
      </c>
      <c r="T6" s="1153">
        <v>7.8</v>
      </c>
      <c r="U6" s="1153"/>
      <c r="V6" s="1152">
        <v>81769</v>
      </c>
      <c r="W6" s="1153">
        <v>7.9</v>
      </c>
      <c r="X6" s="1153"/>
      <c r="Y6" s="1152">
        <v>110158</v>
      </c>
      <c r="Z6" s="1153">
        <v>6.1</v>
      </c>
      <c r="AA6" s="2549"/>
      <c r="AB6" s="1152">
        <v>119000</v>
      </c>
      <c r="AC6" s="1153">
        <v>8</v>
      </c>
    </row>
    <row r="7" spans="1:30" ht="27" customHeight="1">
      <c r="B7" s="727"/>
      <c r="C7" s="728" t="s">
        <v>479</v>
      </c>
      <c r="D7" s="728"/>
      <c r="E7" s="727"/>
      <c r="F7" s="574" t="s">
        <v>121</v>
      </c>
      <c r="G7" s="642">
        <v>18185</v>
      </c>
      <c r="H7" s="642"/>
      <c r="I7" s="642">
        <v>37012</v>
      </c>
      <c r="J7" s="642"/>
      <c r="K7" s="642">
        <v>56692</v>
      </c>
      <c r="L7" s="642"/>
      <c r="M7" s="642">
        <v>76323</v>
      </c>
      <c r="N7" s="477">
        <v>12.9</v>
      </c>
      <c r="O7" s="477"/>
      <c r="P7" s="642">
        <v>20519</v>
      </c>
      <c r="Q7" s="477">
        <v>12.8</v>
      </c>
      <c r="R7" s="477"/>
      <c r="S7" s="642">
        <v>41584</v>
      </c>
      <c r="T7" s="477">
        <v>12.4</v>
      </c>
      <c r="U7" s="477"/>
      <c r="V7" s="642">
        <v>63846</v>
      </c>
      <c r="W7" s="477">
        <v>12.6</v>
      </c>
      <c r="X7" s="477"/>
      <c r="Y7" s="642">
        <v>85603</v>
      </c>
      <c r="Z7" s="477">
        <v>12.2</v>
      </c>
      <c r="AA7" s="345"/>
      <c r="AB7" s="642">
        <v>92500</v>
      </c>
      <c r="AC7" s="477">
        <v>8.1</v>
      </c>
    </row>
    <row r="8" spans="1:30" ht="27" customHeight="1">
      <c r="B8" s="727"/>
      <c r="C8" s="728"/>
      <c r="D8" s="728" t="s">
        <v>601</v>
      </c>
      <c r="E8" s="727"/>
      <c r="F8" s="342" t="s">
        <v>18</v>
      </c>
      <c r="G8" s="642">
        <v>17816</v>
      </c>
      <c r="H8" s="642"/>
      <c r="I8" s="642">
        <v>36264</v>
      </c>
      <c r="J8" s="642"/>
      <c r="K8" s="642">
        <v>55537</v>
      </c>
      <c r="L8" s="642"/>
      <c r="M8" s="642">
        <v>74753</v>
      </c>
      <c r="N8" s="477">
        <v>12.8</v>
      </c>
      <c r="O8" s="477"/>
      <c r="P8" s="642">
        <v>20080</v>
      </c>
      <c r="Q8" s="477">
        <v>12.7</v>
      </c>
      <c r="R8" s="477"/>
      <c r="S8" s="642">
        <v>40684</v>
      </c>
      <c r="T8" s="477">
        <v>12.2</v>
      </c>
      <c r="U8" s="477"/>
      <c r="V8" s="642">
        <v>62465</v>
      </c>
      <c r="W8" s="477">
        <v>12.5</v>
      </c>
      <c r="X8" s="477"/>
      <c r="Y8" s="642">
        <v>83736</v>
      </c>
      <c r="Z8" s="477">
        <v>12</v>
      </c>
      <c r="AA8" s="345"/>
      <c r="AB8" s="642">
        <v>90400</v>
      </c>
      <c r="AC8" s="477">
        <v>8</v>
      </c>
    </row>
    <row r="9" spans="1:30" ht="27" customHeight="1">
      <c r="B9" s="727"/>
      <c r="C9" s="728"/>
      <c r="D9" s="716" t="s">
        <v>602</v>
      </c>
      <c r="E9" s="734"/>
      <c r="F9" s="279" t="s">
        <v>20</v>
      </c>
      <c r="G9" s="1248">
        <v>307</v>
      </c>
      <c r="H9" s="1248"/>
      <c r="I9" s="1248">
        <v>636</v>
      </c>
      <c r="J9" s="1248"/>
      <c r="K9" s="1248">
        <v>990</v>
      </c>
      <c r="L9" s="1248"/>
      <c r="M9" s="1248">
        <v>1359</v>
      </c>
      <c r="N9" s="345">
        <v>30.6</v>
      </c>
      <c r="O9" s="345"/>
      <c r="P9" s="1248">
        <v>396</v>
      </c>
      <c r="Q9" s="345">
        <v>29</v>
      </c>
      <c r="R9" s="345"/>
      <c r="S9" s="1248">
        <v>820</v>
      </c>
      <c r="T9" s="345">
        <v>28.9</v>
      </c>
      <c r="U9" s="345"/>
      <c r="V9" s="1248">
        <v>1265</v>
      </c>
      <c r="W9" s="345">
        <v>27.8</v>
      </c>
      <c r="X9" s="345"/>
      <c r="Y9" s="1248">
        <v>1720</v>
      </c>
      <c r="Z9" s="345">
        <v>26.6</v>
      </c>
      <c r="AA9" s="345"/>
      <c r="AB9" s="1248">
        <v>2000</v>
      </c>
      <c r="AC9" s="345">
        <v>16.3</v>
      </c>
    </row>
    <row r="10" spans="1:30" ht="27" customHeight="1">
      <c r="B10" s="727"/>
      <c r="C10" s="728"/>
      <c r="D10" s="759" t="s">
        <v>298</v>
      </c>
      <c r="E10" s="901"/>
      <c r="F10" s="961" t="s">
        <v>19</v>
      </c>
      <c r="G10" s="1163">
        <v>61</v>
      </c>
      <c r="H10" s="1163"/>
      <c r="I10" s="1163">
        <v>111</v>
      </c>
      <c r="J10" s="1163"/>
      <c r="K10" s="1163">
        <v>164</v>
      </c>
      <c r="L10" s="1163"/>
      <c r="M10" s="1163">
        <v>210</v>
      </c>
      <c r="N10" s="1164">
        <v>-25.1</v>
      </c>
      <c r="O10" s="1164"/>
      <c r="P10" s="1163">
        <v>42</v>
      </c>
      <c r="Q10" s="1164">
        <v>-30.3</v>
      </c>
      <c r="R10" s="1164"/>
      <c r="S10" s="1163">
        <v>79</v>
      </c>
      <c r="T10" s="1164">
        <v>-28.5</v>
      </c>
      <c r="U10" s="1164"/>
      <c r="V10" s="1163">
        <v>115</v>
      </c>
      <c r="W10" s="1164">
        <v>-30.2</v>
      </c>
      <c r="X10" s="1164"/>
      <c r="Y10" s="1163">
        <v>146</v>
      </c>
      <c r="Z10" s="1164">
        <v>-30.3</v>
      </c>
      <c r="AA10" s="345"/>
      <c r="AB10" s="1163">
        <v>100</v>
      </c>
      <c r="AC10" s="1164">
        <v>-31.9</v>
      </c>
    </row>
    <row r="11" spans="1:30" ht="27" customHeight="1">
      <c r="B11" s="937"/>
      <c r="C11" s="757" t="s">
        <v>481</v>
      </c>
      <c r="D11" s="757"/>
      <c r="E11" s="937"/>
      <c r="F11" s="965" t="s">
        <v>122</v>
      </c>
      <c r="G11" s="1165">
        <v>3419</v>
      </c>
      <c r="H11" s="1165"/>
      <c r="I11" s="1165">
        <v>6939</v>
      </c>
      <c r="J11" s="1165"/>
      <c r="K11" s="1165">
        <v>10612</v>
      </c>
      <c r="L11" s="1165"/>
      <c r="M11" s="1165">
        <v>14397</v>
      </c>
      <c r="N11" s="1166">
        <v>15.7</v>
      </c>
      <c r="O11" s="1166"/>
      <c r="P11" s="1165">
        <v>3908</v>
      </c>
      <c r="Q11" s="1166">
        <v>14.3</v>
      </c>
      <c r="R11" s="1166"/>
      <c r="S11" s="1165">
        <v>7863</v>
      </c>
      <c r="T11" s="1166">
        <v>13.3</v>
      </c>
      <c r="U11" s="1166"/>
      <c r="V11" s="1165">
        <v>11973</v>
      </c>
      <c r="W11" s="1166">
        <v>12.8</v>
      </c>
      <c r="X11" s="1166"/>
      <c r="Y11" s="1165">
        <v>16198</v>
      </c>
      <c r="Z11" s="1166">
        <v>12.5</v>
      </c>
      <c r="AA11" s="345"/>
      <c r="AB11" s="1165">
        <v>18200</v>
      </c>
      <c r="AC11" s="1166">
        <v>12.4</v>
      </c>
    </row>
    <row r="12" spans="1:30" ht="27" customHeight="1">
      <c r="B12" s="931"/>
      <c r="C12" s="931" t="s">
        <v>598</v>
      </c>
      <c r="D12" s="931"/>
      <c r="E12" s="931"/>
      <c r="F12" s="963" t="s">
        <v>123</v>
      </c>
      <c r="G12" s="1167">
        <v>3420</v>
      </c>
      <c r="H12" s="1167"/>
      <c r="I12" s="936">
        <v>5552</v>
      </c>
      <c r="J12" s="1167"/>
      <c r="K12" s="1167">
        <v>8470</v>
      </c>
      <c r="L12" s="1167"/>
      <c r="M12" s="936">
        <v>13146</v>
      </c>
      <c r="N12" s="1168">
        <v>56.4</v>
      </c>
      <c r="O12" s="1168"/>
      <c r="P12" s="1167">
        <v>2004</v>
      </c>
      <c r="Q12" s="1168">
        <v>-41.4</v>
      </c>
      <c r="R12" s="1168"/>
      <c r="S12" s="936">
        <v>3902</v>
      </c>
      <c r="T12" s="1168">
        <v>-29.7</v>
      </c>
      <c r="U12" s="1168"/>
      <c r="V12" s="936">
        <v>5949</v>
      </c>
      <c r="W12" s="1168">
        <v>-29.8</v>
      </c>
      <c r="X12" s="1168"/>
      <c r="Y12" s="936">
        <v>8356</v>
      </c>
      <c r="Z12" s="1168">
        <v>-36.4</v>
      </c>
      <c r="AA12" s="345"/>
      <c r="AB12" s="936">
        <v>8200</v>
      </c>
      <c r="AC12" s="1168">
        <v>-1.9</v>
      </c>
    </row>
    <row r="13" spans="1:30" ht="27" customHeight="1">
      <c r="B13" s="727"/>
      <c r="C13" s="727"/>
      <c r="D13" s="727" t="s">
        <v>34</v>
      </c>
      <c r="E13" s="727"/>
      <c r="F13" s="342" t="s">
        <v>124</v>
      </c>
      <c r="G13" s="642">
        <v>1475</v>
      </c>
      <c r="H13" s="642"/>
      <c r="I13" s="642">
        <v>3085</v>
      </c>
      <c r="J13" s="642"/>
      <c r="K13" s="642">
        <v>4708</v>
      </c>
      <c r="L13" s="642"/>
      <c r="M13" s="642">
        <v>6128</v>
      </c>
      <c r="N13" s="477">
        <v>-3.6</v>
      </c>
      <c r="O13" s="477"/>
      <c r="P13" s="642">
        <v>1438</v>
      </c>
      <c r="Q13" s="477">
        <v>-2.5</v>
      </c>
      <c r="R13" s="477"/>
      <c r="S13" s="642">
        <v>2775</v>
      </c>
      <c r="T13" s="477">
        <v>-10</v>
      </c>
      <c r="U13" s="477"/>
      <c r="V13" s="642">
        <v>4220</v>
      </c>
      <c r="W13" s="477">
        <v>-10.4</v>
      </c>
      <c r="X13" s="477"/>
      <c r="Y13" s="642">
        <v>5523</v>
      </c>
      <c r="Z13" s="477">
        <v>-9.9</v>
      </c>
      <c r="AA13" s="345"/>
      <c r="AB13" s="642" t="s">
        <v>71</v>
      </c>
      <c r="AC13" s="477" t="s">
        <v>71</v>
      </c>
    </row>
    <row r="14" spans="1:30" ht="27" customHeight="1">
      <c r="B14" s="727"/>
      <c r="C14" s="727"/>
      <c r="D14" s="727" t="s">
        <v>178</v>
      </c>
      <c r="E14" s="727"/>
      <c r="F14" s="2135" t="s">
        <v>391</v>
      </c>
      <c r="G14" s="642">
        <v>447</v>
      </c>
      <c r="H14" s="642"/>
      <c r="I14" s="642">
        <v>896</v>
      </c>
      <c r="J14" s="642"/>
      <c r="K14" s="642">
        <v>1362</v>
      </c>
      <c r="L14" s="642"/>
      <c r="M14" s="642">
        <v>1826</v>
      </c>
      <c r="N14" s="477">
        <v>7.1</v>
      </c>
      <c r="O14" s="477"/>
      <c r="P14" s="642">
        <v>466</v>
      </c>
      <c r="Q14" s="477">
        <v>4.2</v>
      </c>
      <c r="R14" s="477"/>
      <c r="S14" s="642">
        <v>932</v>
      </c>
      <c r="T14" s="477">
        <v>4</v>
      </c>
      <c r="U14" s="477"/>
      <c r="V14" s="642">
        <v>1395</v>
      </c>
      <c r="W14" s="477">
        <v>2.4</v>
      </c>
      <c r="X14" s="477"/>
      <c r="Y14" s="642">
        <v>1863</v>
      </c>
      <c r="Z14" s="477">
        <v>2.1</v>
      </c>
      <c r="AA14" s="345"/>
      <c r="AB14" s="642" t="s">
        <v>71</v>
      </c>
      <c r="AC14" s="477" t="s">
        <v>71</v>
      </c>
    </row>
    <row r="15" spans="1:30" ht="27" customHeight="1">
      <c r="B15" s="727"/>
      <c r="C15" s="727"/>
      <c r="D15" s="727" t="s">
        <v>364</v>
      </c>
      <c r="E15" s="727"/>
      <c r="F15" s="2135" t="s">
        <v>392</v>
      </c>
      <c r="G15" s="642">
        <v>1429</v>
      </c>
      <c r="H15" s="642"/>
      <c r="I15" s="642">
        <v>1429</v>
      </c>
      <c r="J15" s="642"/>
      <c r="K15" s="642">
        <v>2182</v>
      </c>
      <c r="L15" s="642"/>
      <c r="M15" s="642">
        <v>4892</v>
      </c>
      <c r="N15" s="477" t="s">
        <v>71</v>
      </c>
      <c r="O15" s="477"/>
      <c r="P15" s="642" t="s">
        <v>71</v>
      </c>
      <c r="Q15" s="477" t="s">
        <v>71</v>
      </c>
      <c r="R15" s="477"/>
      <c r="S15" s="642" t="s">
        <v>71</v>
      </c>
      <c r="T15" s="477" t="s">
        <v>71</v>
      </c>
      <c r="U15" s="477"/>
      <c r="V15" s="642" t="s">
        <v>71</v>
      </c>
      <c r="W15" s="477" t="s">
        <v>71</v>
      </c>
      <c r="X15" s="477"/>
      <c r="Y15" s="642">
        <v>492</v>
      </c>
      <c r="Z15" s="477">
        <v>-89.9</v>
      </c>
      <c r="AA15" s="345"/>
      <c r="AB15" s="642" t="s">
        <v>71</v>
      </c>
      <c r="AC15" s="477" t="s">
        <v>71</v>
      </c>
    </row>
    <row r="16" spans="1:30" ht="27" customHeight="1" thickBot="1">
      <c r="B16" s="738"/>
      <c r="C16" s="738"/>
      <c r="D16" s="738" t="s">
        <v>223</v>
      </c>
      <c r="E16" s="738"/>
      <c r="F16" s="1157" t="s">
        <v>125</v>
      </c>
      <c r="G16" s="1158">
        <v>68</v>
      </c>
      <c r="H16" s="1158"/>
      <c r="I16" s="1158">
        <v>140</v>
      </c>
      <c r="J16" s="1158"/>
      <c r="K16" s="1158">
        <v>217</v>
      </c>
      <c r="L16" s="1158"/>
      <c r="M16" s="1158">
        <v>299</v>
      </c>
      <c r="N16" s="1159" t="s">
        <v>40</v>
      </c>
      <c r="O16" s="1159"/>
      <c r="P16" s="1158">
        <v>100</v>
      </c>
      <c r="Q16" s="1159">
        <v>46.6</v>
      </c>
      <c r="R16" s="1159"/>
      <c r="S16" s="1158">
        <v>194</v>
      </c>
      <c r="T16" s="1159">
        <v>38.5</v>
      </c>
      <c r="U16" s="1159"/>
      <c r="V16" s="1158">
        <v>334</v>
      </c>
      <c r="W16" s="1159">
        <v>54</v>
      </c>
      <c r="X16" s="1159"/>
      <c r="Y16" s="1158">
        <v>475</v>
      </c>
      <c r="Z16" s="1159">
        <v>59</v>
      </c>
      <c r="AA16" s="345"/>
      <c r="AB16" s="1158" t="s">
        <v>71</v>
      </c>
      <c r="AC16" s="1159" t="s">
        <v>71</v>
      </c>
    </row>
    <row r="17" spans="2:29" ht="27" customHeight="1">
      <c r="B17" s="725" t="s">
        <v>224</v>
      </c>
      <c r="C17" s="725"/>
      <c r="D17" s="725"/>
      <c r="E17" s="725"/>
      <c r="F17" s="662" t="s">
        <v>1</v>
      </c>
      <c r="G17" s="1152">
        <v>21614</v>
      </c>
      <c r="H17" s="1152"/>
      <c r="I17" s="1152">
        <v>44439</v>
      </c>
      <c r="J17" s="1152"/>
      <c r="K17" s="1152">
        <v>63254</v>
      </c>
      <c r="L17" s="1152"/>
      <c r="M17" s="1152">
        <v>79527</v>
      </c>
      <c r="N17" s="1153">
        <v>14.7</v>
      </c>
      <c r="O17" s="1153"/>
      <c r="P17" s="1152">
        <v>23276</v>
      </c>
      <c r="Q17" s="1153">
        <v>7.7</v>
      </c>
      <c r="R17" s="1153"/>
      <c r="S17" s="1152">
        <v>46858</v>
      </c>
      <c r="T17" s="1153">
        <v>5.4</v>
      </c>
      <c r="U17" s="1153"/>
      <c r="V17" s="1152">
        <v>67989</v>
      </c>
      <c r="W17" s="1153">
        <v>7.5</v>
      </c>
      <c r="X17" s="1153"/>
      <c r="Y17" s="1152">
        <v>89766</v>
      </c>
      <c r="Z17" s="1153">
        <v>12.9</v>
      </c>
      <c r="AA17" s="2549"/>
      <c r="AB17" s="1152">
        <v>99000</v>
      </c>
      <c r="AC17" s="1153">
        <v>10.3</v>
      </c>
    </row>
    <row r="18" spans="2:29" ht="27" customHeight="1">
      <c r="B18" s="901"/>
      <c r="C18" s="901" t="s">
        <v>225</v>
      </c>
      <c r="D18" s="901"/>
      <c r="E18" s="901"/>
      <c r="F18" s="961" t="s">
        <v>126</v>
      </c>
      <c r="G18" s="1163">
        <v>1319</v>
      </c>
      <c r="H18" s="1163"/>
      <c r="I18" s="1163">
        <v>2563</v>
      </c>
      <c r="J18" s="1163"/>
      <c r="K18" s="1163">
        <v>3954</v>
      </c>
      <c r="L18" s="1163"/>
      <c r="M18" s="1163">
        <v>5306</v>
      </c>
      <c r="N18" s="1164">
        <v>1.2</v>
      </c>
      <c r="O18" s="1164"/>
      <c r="P18" s="1163">
        <v>1729</v>
      </c>
      <c r="Q18" s="1164">
        <v>31.1</v>
      </c>
      <c r="R18" s="1164"/>
      <c r="S18" s="1163">
        <v>3415</v>
      </c>
      <c r="T18" s="1164">
        <v>33.299999999999997</v>
      </c>
      <c r="U18" s="1164"/>
      <c r="V18" s="1163">
        <v>5260</v>
      </c>
      <c r="W18" s="1164">
        <v>33</v>
      </c>
      <c r="X18" s="1164"/>
      <c r="Y18" s="1163">
        <v>7392</v>
      </c>
      <c r="Z18" s="1164">
        <v>39.299999999999997</v>
      </c>
      <c r="AA18" s="345"/>
      <c r="AB18" s="1163">
        <v>10800</v>
      </c>
      <c r="AC18" s="1164">
        <v>46.1</v>
      </c>
    </row>
    <row r="19" spans="2:29" ht="27" customHeight="1">
      <c r="B19" s="931"/>
      <c r="C19" s="931" t="s">
        <v>188</v>
      </c>
      <c r="D19" s="931"/>
      <c r="E19" s="931"/>
      <c r="F19" s="963" t="s">
        <v>127</v>
      </c>
      <c r="G19" s="1167">
        <v>9107</v>
      </c>
      <c r="H19" s="1167"/>
      <c r="I19" s="1167">
        <v>19172</v>
      </c>
      <c r="J19" s="1167"/>
      <c r="K19" s="1167">
        <v>26585</v>
      </c>
      <c r="L19" s="1167"/>
      <c r="M19" s="1167">
        <v>31172</v>
      </c>
      <c r="N19" s="1168">
        <v>39.1</v>
      </c>
      <c r="O19" s="1168"/>
      <c r="P19" s="1167">
        <v>10278</v>
      </c>
      <c r="Q19" s="1168">
        <v>12.9</v>
      </c>
      <c r="R19" s="1168"/>
      <c r="S19" s="1167">
        <v>20598</v>
      </c>
      <c r="T19" s="1168">
        <v>7.4</v>
      </c>
      <c r="U19" s="1168"/>
      <c r="V19" s="1167">
        <v>28332</v>
      </c>
      <c r="W19" s="1168">
        <v>6.6</v>
      </c>
      <c r="X19" s="1168"/>
      <c r="Y19" s="1167">
        <v>35174</v>
      </c>
      <c r="Z19" s="1168">
        <v>12.8</v>
      </c>
      <c r="AA19" s="345"/>
      <c r="AB19" s="1167">
        <v>36200</v>
      </c>
      <c r="AC19" s="1168">
        <v>2.9</v>
      </c>
    </row>
    <row r="20" spans="2:29" ht="27" customHeight="1">
      <c r="B20" s="901"/>
      <c r="C20" s="901"/>
      <c r="D20" s="901" t="s">
        <v>483</v>
      </c>
      <c r="E20" s="901"/>
      <c r="F20" s="961" t="s">
        <v>1000</v>
      </c>
      <c r="G20" s="1163">
        <v>8357</v>
      </c>
      <c r="H20" s="1163"/>
      <c r="I20" s="1163">
        <v>14986</v>
      </c>
      <c r="J20" s="1163"/>
      <c r="K20" s="1163">
        <v>20788</v>
      </c>
      <c r="L20" s="1163"/>
      <c r="M20" s="1163">
        <v>24696</v>
      </c>
      <c r="N20" s="1164">
        <v>13.3</v>
      </c>
      <c r="O20" s="1164"/>
      <c r="P20" s="1163">
        <v>9156</v>
      </c>
      <c r="Q20" s="1164">
        <v>9.6</v>
      </c>
      <c r="R20" s="1164"/>
      <c r="S20" s="1163">
        <v>17444</v>
      </c>
      <c r="T20" s="1164">
        <v>16.399999999999999</v>
      </c>
      <c r="U20" s="1164"/>
      <c r="V20" s="1163">
        <v>24019</v>
      </c>
      <c r="W20" s="1164">
        <v>15.5</v>
      </c>
      <c r="X20" s="1164"/>
      <c r="Y20" s="1163">
        <v>28388</v>
      </c>
      <c r="Z20" s="1164">
        <v>15</v>
      </c>
      <c r="AA20" s="345"/>
      <c r="AB20" s="1163">
        <v>30600</v>
      </c>
      <c r="AC20" s="1164">
        <v>7.8</v>
      </c>
    </row>
    <row r="21" spans="2:29" ht="27" customHeight="1">
      <c r="B21" s="727"/>
      <c r="C21" s="727" t="s">
        <v>484</v>
      </c>
      <c r="D21" s="727"/>
      <c r="E21" s="727"/>
      <c r="F21" s="342" t="s">
        <v>128</v>
      </c>
      <c r="G21" s="643" t="s">
        <v>40</v>
      </c>
      <c r="H21" s="643"/>
      <c r="I21" s="642" t="s">
        <v>40</v>
      </c>
      <c r="J21" s="642"/>
      <c r="K21" s="643" t="s">
        <v>4</v>
      </c>
      <c r="L21" s="643"/>
      <c r="M21" s="642" t="s">
        <v>4</v>
      </c>
      <c r="N21" s="477" t="s">
        <v>40</v>
      </c>
      <c r="O21" s="477"/>
      <c r="P21" s="643" t="s">
        <v>40</v>
      </c>
      <c r="Q21" s="480" t="s">
        <v>40</v>
      </c>
      <c r="R21" s="480"/>
      <c r="S21" s="642" t="s">
        <v>40</v>
      </c>
      <c r="T21" s="477" t="s">
        <v>40</v>
      </c>
      <c r="U21" s="477"/>
      <c r="V21" s="642" t="s">
        <v>4</v>
      </c>
      <c r="W21" s="477" t="s">
        <v>4</v>
      </c>
      <c r="X21" s="477"/>
      <c r="Y21" s="642" t="s">
        <v>4</v>
      </c>
      <c r="Z21" s="477" t="s">
        <v>4</v>
      </c>
      <c r="AA21" s="345"/>
      <c r="AB21" s="642" t="s">
        <v>71</v>
      </c>
      <c r="AC21" s="477" t="s">
        <v>71</v>
      </c>
    </row>
    <row r="22" spans="2:29" ht="27" customHeight="1">
      <c r="B22" s="901"/>
      <c r="C22" s="901"/>
      <c r="D22" s="901" t="s">
        <v>485</v>
      </c>
      <c r="E22" s="901"/>
      <c r="F22" s="961" t="s">
        <v>129</v>
      </c>
      <c r="G22" s="1163">
        <v>1605</v>
      </c>
      <c r="H22" s="1163"/>
      <c r="I22" s="769">
        <v>2779</v>
      </c>
      <c r="J22" s="769"/>
      <c r="K22" s="1163">
        <v>3963</v>
      </c>
      <c r="L22" s="1163"/>
      <c r="M22" s="769">
        <v>4995</v>
      </c>
      <c r="N22" s="1169">
        <v>-21.8</v>
      </c>
      <c r="O22" s="1169"/>
      <c r="P22" s="1163">
        <v>880</v>
      </c>
      <c r="Q22" s="1164">
        <v>-45.1</v>
      </c>
      <c r="R22" s="1164"/>
      <c r="S22" s="769">
        <v>1503</v>
      </c>
      <c r="T22" s="1169">
        <v>-45.9</v>
      </c>
      <c r="U22" s="1169"/>
      <c r="V22" s="769">
        <v>2147</v>
      </c>
      <c r="W22" s="1169">
        <v>-45.8</v>
      </c>
      <c r="X22" s="1169"/>
      <c r="Y22" s="769">
        <v>2662</v>
      </c>
      <c r="Z22" s="1169">
        <v>-46.7</v>
      </c>
      <c r="AA22" s="2550"/>
      <c r="AB22" s="769">
        <v>1800</v>
      </c>
      <c r="AC22" s="1169">
        <v>-32.4</v>
      </c>
    </row>
    <row r="23" spans="2:29" ht="27" customHeight="1">
      <c r="B23" s="937"/>
      <c r="C23" s="937" t="s">
        <v>130</v>
      </c>
      <c r="D23" s="937"/>
      <c r="E23" s="937"/>
      <c r="F23" s="965" t="s">
        <v>131</v>
      </c>
      <c r="G23" s="1165">
        <v>4128</v>
      </c>
      <c r="H23" s="1165"/>
      <c r="I23" s="1170">
        <v>8336</v>
      </c>
      <c r="J23" s="1170"/>
      <c r="K23" s="1165">
        <v>11264</v>
      </c>
      <c r="L23" s="1165"/>
      <c r="M23" s="1170">
        <v>13937</v>
      </c>
      <c r="N23" s="1171">
        <v>-1.1000000000000001</v>
      </c>
      <c r="O23" s="1171"/>
      <c r="P23" s="1165">
        <v>3631</v>
      </c>
      <c r="Q23" s="1166">
        <v>-12</v>
      </c>
      <c r="R23" s="1166"/>
      <c r="S23" s="1170">
        <v>7324</v>
      </c>
      <c r="T23" s="1171">
        <v>-12.1</v>
      </c>
      <c r="U23" s="1171"/>
      <c r="V23" s="1170">
        <v>10901</v>
      </c>
      <c r="W23" s="1171">
        <v>-3.2</v>
      </c>
      <c r="X23" s="1171"/>
      <c r="Y23" s="1170">
        <v>15007</v>
      </c>
      <c r="Z23" s="1171">
        <v>7.7</v>
      </c>
      <c r="AA23" s="2550"/>
      <c r="AB23" s="1170">
        <v>14900</v>
      </c>
      <c r="AC23" s="1171">
        <v>-0.7</v>
      </c>
    </row>
    <row r="24" spans="2:29" ht="27" customHeight="1">
      <c r="B24" s="937"/>
      <c r="C24" s="937" t="s">
        <v>43</v>
      </c>
      <c r="D24" s="937"/>
      <c r="E24" s="937"/>
      <c r="F24" s="965" t="s">
        <v>132</v>
      </c>
      <c r="G24" s="1165">
        <v>2603</v>
      </c>
      <c r="H24" s="1165"/>
      <c r="I24" s="1170">
        <v>5341</v>
      </c>
      <c r="J24" s="1170"/>
      <c r="K24" s="1165">
        <v>7903</v>
      </c>
      <c r="L24" s="1165"/>
      <c r="M24" s="1170">
        <v>10690</v>
      </c>
      <c r="N24" s="1171">
        <v>9.9</v>
      </c>
      <c r="O24" s="1171"/>
      <c r="P24" s="1165">
        <v>2887</v>
      </c>
      <c r="Q24" s="1166">
        <v>10.9</v>
      </c>
      <c r="R24" s="1166"/>
      <c r="S24" s="1170">
        <v>5879</v>
      </c>
      <c r="T24" s="1171">
        <v>10</v>
      </c>
      <c r="U24" s="1171"/>
      <c r="V24" s="1170">
        <v>8860</v>
      </c>
      <c r="W24" s="1171">
        <v>12.1</v>
      </c>
      <c r="X24" s="1171"/>
      <c r="Y24" s="1170">
        <v>11932</v>
      </c>
      <c r="Z24" s="1171">
        <v>11.6</v>
      </c>
      <c r="AA24" s="2550"/>
      <c r="AB24" s="1170">
        <v>13900</v>
      </c>
      <c r="AC24" s="1171">
        <v>16.5</v>
      </c>
    </row>
    <row r="25" spans="2:29" ht="27" customHeight="1" thickBot="1">
      <c r="B25" s="948"/>
      <c r="C25" s="948" t="s">
        <v>487</v>
      </c>
      <c r="D25" s="948"/>
      <c r="E25" s="948"/>
      <c r="F25" s="1172" t="s">
        <v>133</v>
      </c>
      <c r="G25" s="1173">
        <v>4456</v>
      </c>
      <c r="H25" s="1173"/>
      <c r="I25" s="1173">
        <v>9026</v>
      </c>
      <c r="J25" s="1173"/>
      <c r="K25" s="1173">
        <v>13546</v>
      </c>
      <c r="L25" s="1173"/>
      <c r="M25" s="1173">
        <v>18421</v>
      </c>
      <c r="N25" s="1174">
        <v>3.2</v>
      </c>
      <c r="O25" s="1174"/>
      <c r="P25" s="1173">
        <v>4749</v>
      </c>
      <c r="Q25" s="1174">
        <v>6.6</v>
      </c>
      <c r="R25" s="1174"/>
      <c r="S25" s="1173">
        <v>9640</v>
      </c>
      <c r="T25" s="1174">
        <v>6.8</v>
      </c>
      <c r="U25" s="1174"/>
      <c r="V25" s="1173">
        <v>14635</v>
      </c>
      <c r="W25" s="1174">
        <v>8</v>
      </c>
      <c r="X25" s="1174"/>
      <c r="Y25" s="1173">
        <v>20259</v>
      </c>
      <c r="Z25" s="1174">
        <v>10</v>
      </c>
      <c r="AA25" s="345"/>
      <c r="AB25" s="1173">
        <v>23000</v>
      </c>
      <c r="AC25" s="1174">
        <v>13.5</v>
      </c>
    </row>
    <row r="26" spans="2:29" ht="27" customHeight="1">
      <c r="B26" s="725" t="s">
        <v>226</v>
      </c>
      <c r="C26" s="725"/>
      <c r="D26" s="725"/>
      <c r="E26" s="725"/>
      <c r="F26" s="662" t="s">
        <v>52</v>
      </c>
      <c r="G26" s="1154">
        <v>3410</v>
      </c>
      <c r="H26" s="1152"/>
      <c r="I26" s="1155">
        <v>5064</v>
      </c>
      <c r="J26" s="1155"/>
      <c r="K26" s="1154">
        <v>12519</v>
      </c>
      <c r="L26" s="1152"/>
      <c r="M26" s="1155">
        <v>24339</v>
      </c>
      <c r="N26" s="1156">
        <v>27.2</v>
      </c>
      <c r="O26" s="1156"/>
      <c r="P26" s="1154">
        <v>3156</v>
      </c>
      <c r="Q26" s="1153">
        <v>-7.5</v>
      </c>
      <c r="R26" s="1153"/>
      <c r="S26" s="1155">
        <v>6491</v>
      </c>
      <c r="T26" s="1156">
        <v>28.2</v>
      </c>
      <c r="U26" s="1156"/>
      <c r="V26" s="1155">
        <v>13779</v>
      </c>
      <c r="W26" s="1156">
        <v>10.1</v>
      </c>
      <c r="X26" s="1156"/>
      <c r="Y26" s="1155">
        <v>20391</v>
      </c>
      <c r="Z26" s="1156">
        <v>-16.2</v>
      </c>
      <c r="AA26" s="2551"/>
      <c r="AB26" s="1155">
        <v>19900</v>
      </c>
      <c r="AC26" s="1156">
        <v>-2.4</v>
      </c>
    </row>
    <row r="27" spans="2:29" ht="27" customHeight="1">
      <c r="B27" s="727"/>
      <c r="C27" s="727" t="s">
        <v>227</v>
      </c>
      <c r="D27" s="727"/>
      <c r="E27" s="727"/>
      <c r="F27" s="342" t="s">
        <v>134</v>
      </c>
      <c r="G27" s="642">
        <v>848</v>
      </c>
      <c r="H27" s="642"/>
      <c r="I27" s="644">
        <v>1396</v>
      </c>
      <c r="J27" s="644"/>
      <c r="K27" s="642">
        <v>2030</v>
      </c>
      <c r="L27" s="642"/>
      <c r="M27" s="644">
        <v>2814</v>
      </c>
      <c r="N27" s="481">
        <v>-78.5</v>
      </c>
      <c r="O27" s="481"/>
      <c r="P27" s="642">
        <v>1182</v>
      </c>
      <c r="Q27" s="477">
        <v>39.299999999999997</v>
      </c>
      <c r="R27" s="477"/>
      <c r="S27" s="644">
        <v>2021</v>
      </c>
      <c r="T27" s="481">
        <v>44.7</v>
      </c>
      <c r="U27" s="481"/>
      <c r="V27" s="644">
        <v>3390</v>
      </c>
      <c r="W27" s="481">
        <v>67</v>
      </c>
      <c r="X27" s="481"/>
      <c r="Y27" s="644">
        <v>3624</v>
      </c>
      <c r="Z27" s="481">
        <v>28.8</v>
      </c>
      <c r="AA27" s="2552"/>
      <c r="AB27" s="644">
        <v>4200</v>
      </c>
      <c r="AC27" s="481">
        <v>15.9</v>
      </c>
    </row>
    <row r="28" spans="2:29" ht="27" customHeight="1" thickBot="1">
      <c r="B28" s="738"/>
      <c r="C28" s="738" t="s">
        <v>228</v>
      </c>
      <c r="D28" s="738"/>
      <c r="E28" s="738"/>
      <c r="F28" s="1157" t="s">
        <v>135</v>
      </c>
      <c r="G28" s="1158">
        <v>11</v>
      </c>
      <c r="H28" s="1158"/>
      <c r="I28" s="743">
        <v>39</v>
      </c>
      <c r="J28" s="1158"/>
      <c r="K28" s="1158">
        <v>41</v>
      </c>
      <c r="L28" s="1158"/>
      <c r="M28" s="743">
        <v>6</v>
      </c>
      <c r="N28" s="1159">
        <v>-57.5</v>
      </c>
      <c r="O28" s="1159"/>
      <c r="P28" s="1158">
        <v>3</v>
      </c>
      <c r="Q28" s="1159">
        <v>-72.900000000000006</v>
      </c>
      <c r="R28" s="1159"/>
      <c r="S28" s="743">
        <v>7</v>
      </c>
      <c r="T28" s="1159">
        <v>-80.099999999999994</v>
      </c>
      <c r="U28" s="1159"/>
      <c r="V28" s="743">
        <v>16</v>
      </c>
      <c r="W28" s="1159">
        <v>-61.6</v>
      </c>
      <c r="X28" s="1159"/>
      <c r="Y28" s="743">
        <v>19</v>
      </c>
      <c r="Z28" s="1159">
        <v>196.1</v>
      </c>
      <c r="AA28" s="345"/>
      <c r="AB28" s="743">
        <v>0</v>
      </c>
      <c r="AC28" s="1159" t="s">
        <v>71</v>
      </c>
    </row>
    <row r="29" spans="2:29" ht="27" customHeight="1">
      <c r="B29" s="725" t="s">
        <v>229</v>
      </c>
      <c r="C29" s="725"/>
      <c r="D29" s="725"/>
      <c r="E29" s="725"/>
      <c r="F29" s="662" t="s">
        <v>55</v>
      </c>
      <c r="G29" s="1154">
        <v>4248</v>
      </c>
      <c r="H29" s="1152"/>
      <c r="I29" s="1003">
        <v>6421</v>
      </c>
      <c r="J29" s="1152"/>
      <c r="K29" s="1154">
        <v>14508</v>
      </c>
      <c r="L29" s="1152"/>
      <c r="M29" s="1003">
        <v>27147</v>
      </c>
      <c r="N29" s="1153">
        <v>-15.7</v>
      </c>
      <c r="O29" s="1153"/>
      <c r="P29" s="1154">
        <v>4335</v>
      </c>
      <c r="Q29" s="1153">
        <v>2.1</v>
      </c>
      <c r="R29" s="1153"/>
      <c r="S29" s="1003">
        <v>8505</v>
      </c>
      <c r="T29" s="1153">
        <v>32.5</v>
      </c>
      <c r="U29" s="1153"/>
      <c r="V29" s="1003">
        <v>17154</v>
      </c>
      <c r="W29" s="1153">
        <v>18.2</v>
      </c>
      <c r="X29" s="1153"/>
      <c r="Y29" s="1003">
        <v>23996</v>
      </c>
      <c r="Z29" s="1153">
        <v>-11.6</v>
      </c>
      <c r="AA29" s="2549"/>
      <c r="AB29" s="1003">
        <v>24200</v>
      </c>
      <c r="AC29" s="1153">
        <v>0.8</v>
      </c>
    </row>
    <row r="30" spans="2:29" ht="27" customHeight="1">
      <c r="B30" s="727"/>
      <c r="C30" s="727" t="s">
        <v>230</v>
      </c>
      <c r="D30" s="727"/>
      <c r="E30" s="727"/>
      <c r="F30" s="342" t="s">
        <v>136</v>
      </c>
      <c r="G30" s="644" t="s">
        <v>40</v>
      </c>
      <c r="H30" s="644"/>
      <c r="I30" s="642">
        <v>56</v>
      </c>
      <c r="J30" s="642"/>
      <c r="K30" s="644">
        <v>56</v>
      </c>
      <c r="L30" s="644"/>
      <c r="M30" s="642">
        <v>79</v>
      </c>
      <c r="N30" s="484" t="s">
        <v>40</v>
      </c>
      <c r="O30" s="477"/>
      <c r="P30" s="644" t="s">
        <v>40</v>
      </c>
      <c r="Q30" s="481" t="s">
        <v>40</v>
      </c>
      <c r="R30" s="481"/>
      <c r="S30" s="642" t="s">
        <v>40</v>
      </c>
      <c r="T30" s="484" t="s">
        <v>40</v>
      </c>
      <c r="U30" s="477"/>
      <c r="V30" s="642" t="s">
        <v>4</v>
      </c>
      <c r="W30" s="484" t="s">
        <v>4</v>
      </c>
      <c r="X30" s="477"/>
      <c r="Y30" s="642" t="s">
        <v>4</v>
      </c>
      <c r="Z30" s="477" t="s">
        <v>4</v>
      </c>
      <c r="AA30" s="345"/>
      <c r="AB30" s="642" t="s">
        <v>4</v>
      </c>
      <c r="AC30" s="477" t="s">
        <v>4</v>
      </c>
    </row>
    <row r="31" spans="2:29" ht="27" customHeight="1">
      <c r="B31" s="901"/>
      <c r="C31" s="901" t="s">
        <v>231</v>
      </c>
      <c r="D31" s="901"/>
      <c r="E31" s="901"/>
      <c r="F31" s="961" t="s">
        <v>137</v>
      </c>
      <c r="G31" s="1571" t="s">
        <v>40</v>
      </c>
      <c r="H31" s="1571"/>
      <c r="I31" s="904" t="s">
        <v>40</v>
      </c>
      <c r="J31" s="1163"/>
      <c r="K31" s="1571" t="s">
        <v>4</v>
      </c>
      <c r="L31" s="1571"/>
      <c r="M31" s="904">
        <v>606</v>
      </c>
      <c r="N31" s="1164">
        <v>29.3</v>
      </c>
      <c r="O31" s="1164"/>
      <c r="P31" s="1571" t="s">
        <v>40</v>
      </c>
      <c r="Q31" s="1572" t="s">
        <v>40</v>
      </c>
      <c r="R31" s="1572"/>
      <c r="S31" s="904">
        <v>1582</v>
      </c>
      <c r="T31" s="1573" t="s">
        <v>40</v>
      </c>
      <c r="U31" s="1164"/>
      <c r="V31" s="904">
        <v>2005</v>
      </c>
      <c r="W31" s="1164" t="s">
        <v>4</v>
      </c>
      <c r="X31" s="1164"/>
      <c r="Y31" s="904">
        <v>3144</v>
      </c>
      <c r="Z31" s="1164">
        <v>418.5</v>
      </c>
      <c r="AA31" s="345"/>
      <c r="AB31" s="904" t="s">
        <v>4</v>
      </c>
      <c r="AC31" s="1164" t="s">
        <v>4</v>
      </c>
    </row>
    <row r="32" spans="2:29" ht="27" customHeight="1">
      <c r="B32" s="1282" t="s">
        <v>488</v>
      </c>
      <c r="C32" s="1282"/>
      <c r="D32" s="1282"/>
      <c r="E32" s="1282"/>
      <c r="F32" s="1574" t="s">
        <v>58</v>
      </c>
      <c r="G32" s="1194">
        <v>4248</v>
      </c>
      <c r="H32" s="1575"/>
      <c r="I32" s="1013">
        <v>6477</v>
      </c>
      <c r="J32" s="1575"/>
      <c r="K32" s="1194">
        <v>14564</v>
      </c>
      <c r="L32" s="1575"/>
      <c r="M32" s="1013">
        <v>26620</v>
      </c>
      <c r="N32" s="1576">
        <v>-16.100000000000001</v>
      </c>
      <c r="O32" s="1576"/>
      <c r="P32" s="1194">
        <v>4335</v>
      </c>
      <c r="Q32" s="1576">
        <v>2.1</v>
      </c>
      <c r="R32" s="1576"/>
      <c r="S32" s="1013">
        <v>6922</v>
      </c>
      <c r="T32" s="1576">
        <v>6.9</v>
      </c>
      <c r="U32" s="1576"/>
      <c r="V32" s="1577">
        <v>15148</v>
      </c>
      <c r="W32" s="1578">
        <v>4</v>
      </c>
      <c r="X32" s="1578"/>
      <c r="Y32" s="1577">
        <v>20851</v>
      </c>
      <c r="Z32" s="1578">
        <v>-21.7</v>
      </c>
      <c r="AA32" s="2551"/>
      <c r="AB32" s="1577" t="s">
        <v>4</v>
      </c>
      <c r="AC32" s="1578" t="s">
        <v>4</v>
      </c>
    </row>
    <row r="33" spans="2:29" ht="27" customHeight="1">
      <c r="B33" s="727"/>
      <c r="C33" s="727" t="s">
        <v>489</v>
      </c>
      <c r="D33" s="727"/>
      <c r="E33" s="727"/>
      <c r="F33" s="342" t="s">
        <v>138</v>
      </c>
      <c r="G33" s="539">
        <v>-157</v>
      </c>
      <c r="H33" s="642"/>
      <c r="I33" s="543">
        <v>384</v>
      </c>
      <c r="J33" s="642"/>
      <c r="K33" s="539">
        <v>1401</v>
      </c>
      <c r="L33" s="642"/>
      <c r="M33" s="543">
        <v>3238</v>
      </c>
      <c r="N33" s="477">
        <v>112.3</v>
      </c>
      <c r="O33" s="477"/>
      <c r="P33" s="539">
        <v>-127</v>
      </c>
      <c r="Q33" s="484" t="s">
        <v>40</v>
      </c>
      <c r="R33" s="477"/>
      <c r="S33" s="543">
        <v>702</v>
      </c>
      <c r="T33" s="477">
        <v>82.8</v>
      </c>
      <c r="U33" s="477"/>
      <c r="V33" s="644">
        <v>1595</v>
      </c>
      <c r="W33" s="481">
        <v>13.9</v>
      </c>
      <c r="X33" s="481"/>
      <c r="Y33" s="644">
        <v>3288</v>
      </c>
      <c r="Z33" s="481">
        <v>1.5</v>
      </c>
      <c r="AA33" s="2552"/>
      <c r="AB33" s="644" t="s">
        <v>4</v>
      </c>
      <c r="AC33" s="481" t="s">
        <v>4</v>
      </c>
    </row>
    <row r="34" spans="2:29" ht="27" customHeight="1" thickBot="1">
      <c r="B34" s="738"/>
      <c r="C34" s="738" t="s">
        <v>490</v>
      </c>
      <c r="D34" s="738"/>
      <c r="E34" s="738"/>
      <c r="F34" s="1157" t="s">
        <v>139</v>
      </c>
      <c r="G34" s="1158">
        <v>413</v>
      </c>
      <c r="H34" s="1158"/>
      <c r="I34" s="743">
        <v>-74</v>
      </c>
      <c r="J34" s="1158"/>
      <c r="K34" s="1158">
        <v>-128</v>
      </c>
      <c r="L34" s="1158"/>
      <c r="M34" s="743">
        <v>-1617</v>
      </c>
      <c r="N34" s="1162" t="s">
        <v>40</v>
      </c>
      <c r="O34" s="1159"/>
      <c r="P34" s="1158">
        <v>426</v>
      </c>
      <c r="Q34" s="1159">
        <v>3.2</v>
      </c>
      <c r="R34" s="1159"/>
      <c r="S34" s="743">
        <v>19</v>
      </c>
      <c r="T34" s="1162" t="s">
        <v>40</v>
      </c>
      <c r="U34" s="1159"/>
      <c r="V34" s="1160">
        <v>464</v>
      </c>
      <c r="W34" s="1161" t="s">
        <v>4</v>
      </c>
      <c r="X34" s="1161"/>
      <c r="Y34" s="1160">
        <v>-1999</v>
      </c>
      <c r="Z34" s="1161" t="s">
        <v>71</v>
      </c>
      <c r="AA34" s="2552"/>
      <c r="AB34" s="1160" t="s">
        <v>4</v>
      </c>
      <c r="AC34" s="1161" t="s">
        <v>4</v>
      </c>
    </row>
    <row r="35" spans="2:29" ht="27" customHeight="1" thickBot="1">
      <c r="B35" s="1522" t="s">
        <v>425</v>
      </c>
      <c r="C35" s="1522"/>
      <c r="D35" s="1522"/>
      <c r="E35" s="1522"/>
      <c r="F35" s="1523" t="s">
        <v>61</v>
      </c>
      <c r="G35" s="1524">
        <v>3991</v>
      </c>
      <c r="H35" s="1525"/>
      <c r="I35" s="1526">
        <v>6167</v>
      </c>
      <c r="J35" s="1525"/>
      <c r="K35" s="1524">
        <v>13291</v>
      </c>
      <c r="L35" s="1525"/>
      <c r="M35" s="1526">
        <v>24998</v>
      </c>
      <c r="N35" s="1527">
        <v>-19.399999999999999</v>
      </c>
      <c r="O35" s="1527"/>
      <c r="P35" s="1524">
        <v>4036</v>
      </c>
      <c r="Q35" s="1527">
        <v>1.1000000000000001</v>
      </c>
      <c r="R35" s="1527"/>
      <c r="S35" s="1526">
        <v>6200</v>
      </c>
      <c r="T35" s="1527">
        <v>0.5</v>
      </c>
      <c r="U35" s="1527"/>
      <c r="V35" s="1528">
        <v>13087</v>
      </c>
      <c r="W35" s="1529">
        <v>-1.5</v>
      </c>
      <c r="X35" s="1529"/>
      <c r="Y35" s="1528">
        <v>19562</v>
      </c>
      <c r="Z35" s="1529">
        <v>-21.7</v>
      </c>
      <c r="AA35" s="2551"/>
      <c r="AB35" s="1528">
        <v>20300</v>
      </c>
      <c r="AC35" s="1529">
        <v>3.8</v>
      </c>
    </row>
    <row r="36" spans="2:29" ht="25.15" customHeight="1">
      <c r="B36" s="67"/>
      <c r="C36" s="39"/>
    </row>
    <row r="37" spans="2:29" ht="18.75" customHeight="1">
      <c r="C37" s="39"/>
    </row>
    <row r="38" spans="2:29" ht="18.75" customHeight="1"/>
    <row r="39" spans="2:29" ht="18.75" customHeight="1">
      <c r="D39" s="39"/>
      <c r="E39" s="39"/>
    </row>
    <row r="40" spans="2:29" ht="18.75" customHeight="1">
      <c r="C40" s="39"/>
      <c r="D40" s="67"/>
      <c r="E40" s="67"/>
      <c r="F40" s="67"/>
    </row>
    <row r="41" spans="2:29" ht="18.75" customHeight="1"/>
    <row r="42" spans="2:29" ht="18.75" customHeight="1"/>
    <row r="43" spans="2:29" ht="18.75" customHeight="1"/>
    <row r="44" spans="2:29" ht="18.75" customHeight="1"/>
    <row r="45" spans="2:29" ht="18.75" customHeight="1"/>
    <row r="46" spans="2:29" ht="18.75" customHeight="1"/>
    <row r="47" spans="2:29" ht="18.75" customHeight="1"/>
    <row r="48" spans="2:29"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sheetData>
  <dataConsolidate link="1"/>
  <mergeCells count="3">
    <mergeCell ref="G3:N3"/>
    <mergeCell ref="P3:Z3"/>
    <mergeCell ref="AB3:AC3"/>
  </mergeCells>
  <phoneticPr fontId="46"/>
  <printOptions gridLinesSet="0"/>
  <pageMargins left="0" right="0" top="0.59055118110236227" bottom="0.19685039370078741" header="0.19685039370078741" footer="0.19685039370078741"/>
  <pageSetup paperSize="9" scale="40" orientation="landscape" r:id="rId1"/>
  <headerFooter alignWithMargins="0">
    <oddFooter xml:space="preserve">&amp;C&amp;"ＭＳ Ｐゴシック,標準"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6AC17-FEE6-4AD0-B5ED-753148213981}">
  <sheetPr>
    <pageSetUpPr fitToPage="1"/>
  </sheetPr>
  <dimension ref="A1:AC72"/>
  <sheetViews>
    <sheetView showGridLines="0" view="pageBreakPreview" zoomScale="75" zoomScaleNormal="60" zoomScaleSheetLayoutView="75" workbookViewId="0">
      <pane xSplit="6" ySplit="5" topLeftCell="M42" activePane="bottomRight" state="frozen"/>
      <selection pane="topRight" activeCell="G1" sqref="G1"/>
      <selection pane="bottomLeft" activeCell="A6" sqref="A6"/>
      <selection pane="bottomRight" activeCell="F47" sqref="F47"/>
    </sheetView>
  </sheetViews>
  <sheetFormatPr defaultColWidth="9" defaultRowHeight="17.45" customHeight="1"/>
  <cols>
    <col min="1" max="1" width="2.75" style="105" customWidth="1"/>
    <col min="2" max="4" width="3.625" style="105" customWidth="1"/>
    <col min="5" max="5" width="32.625" style="105" customWidth="1"/>
    <col min="6" max="6" width="53.25" style="105" customWidth="1"/>
    <col min="7" max="7" width="15.75" style="105" customWidth="1"/>
    <col min="8" max="8" width="3.75" style="105" customWidth="1"/>
    <col min="9" max="9" width="15.75" style="105" customWidth="1"/>
    <col min="10" max="10" width="3.75" style="105" customWidth="1"/>
    <col min="11" max="11" width="15.75" style="105" customWidth="1"/>
    <col min="12" max="12" width="3.75" style="105" customWidth="1"/>
    <col min="13" max="13" width="15.75" style="105" customWidth="1"/>
    <col min="14" max="14" width="10.75" style="105" customWidth="1"/>
    <col min="15" max="15" width="3.75" style="105" customWidth="1"/>
    <col min="16" max="16" width="15.75" style="105" customWidth="1"/>
    <col min="17" max="17" width="10.75" style="105" customWidth="1"/>
    <col min="18" max="18" width="3.75" style="105" customWidth="1"/>
    <col min="19" max="19" width="15.75" style="105" customWidth="1"/>
    <col min="20" max="20" width="10.75" style="105" customWidth="1"/>
    <col min="21" max="21" width="3.75" style="105" customWidth="1"/>
    <col min="22" max="22" width="15.75" style="105" customWidth="1"/>
    <col min="23" max="23" width="10.75" style="105" customWidth="1"/>
    <col min="24" max="24" width="3.75" style="105" customWidth="1"/>
    <col min="25" max="25" width="15.75" style="105" customWidth="1"/>
    <col min="26" max="26" width="10.75" style="105" customWidth="1"/>
    <col min="27" max="27" width="3.75" style="105" customWidth="1"/>
    <col min="28" max="16384" width="9" style="105"/>
  </cols>
  <sheetData>
    <row r="1" spans="1:28" s="314" customFormat="1" ht="40.5" customHeight="1">
      <c r="A1" s="350" t="s">
        <v>610</v>
      </c>
      <c r="G1" s="1246"/>
    </row>
    <row r="2" spans="1:28" s="314" customFormat="1" ht="19.899999999999999" customHeight="1">
      <c r="A2" s="350"/>
      <c r="G2" s="1246" t="s">
        <v>611</v>
      </c>
    </row>
    <row r="3" spans="1:28" s="351" customFormat="1" ht="30" customHeight="1">
      <c r="B3" s="2136" t="s">
        <v>980</v>
      </c>
      <c r="C3" s="283"/>
      <c r="D3" s="283"/>
      <c r="E3" s="283"/>
      <c r="F3" s="284"/>
      <c r="G3" s="2708" t="s">
        <v>509</v>
      </c>
      <c r="H3" s="2708"/>
      <c r="I3" s="2709"/>
      <c r="J3" s="2709"/>
      <c r="K3" s="2709"/>
      <c r="L3" s="2709"/>
      <c r="M3" s="2709"/>
      <c r="N3" s="2709"/>
      <c r="O3" s="356"/>
      <c r="P3" s="2708" t="s">
        <v>510</v>
      </c>
      <c r="Q3" s="2709"/>
      <c r="R3" s="2709"/>
      <c r="S3" s="2709"/>
      <c r="T3" s="2709"/>
      <c r="U3" s="2709"/>
      <c r="V3" s="2709"/>
      <c r="W3" s="2709"/>
      <c r="X3" s="2709"/>
      <c r="Y3" s="2709"/>
      <c r="Z3" s="2709"/>
    </row>
    <row r="4" spans="1:28" ht="25.15" customHeight="1">
      <c r="B4" s="285"/>
      <c r="C4" s="285"/>
      <c r="D4" s="285"/>
      <c r="E4" s="285"/>
      <c r="F4" s="285"/>
      <c r="G4" s="315" t="s">
        <v>253</v>
      </c>
      <c r="H4" s="292"/>
      <c r="I4" s="315" t="s">
        <v>254</v>
      </c>
      <c r="J4" s="292"/>
      <c r="K4" s="315" t="s">
        <v>186</v>
      </c>
      <c r="L4" s="292"/>
      <c r="M4" s="315" t="s">
        <v>187</v>
      </c>
      <c r="N4" s="562"/>
      <c r="O4" s="296"/>
      <c r="P4" s="315" t="s">
        <v>253</v>
      </c>
      <c r="Q4" s="293"/>
      <c r="R4" s="293"/>
      <c r="S4" s="315" t="s">
        <v>254</v>
      </c>
      <c r="T4" s="293"/>
      <c r="U4" s="293"/>
      <c r="V4" s="315" t="s">
        <v>186</v>
      </c>
      <c r="W4" s="293"/>
      <c r="X4" s="293"/>
      <c r="Y4" s="315" t="s">
        <v>187</v>
      </c>
      <c r="Z4" s="562"/>
    </row>
    <row r="5" spans="1:28" s="158" customFormat="1" ht="25.15" customHeight="1" thickBot="1">
      <c r="B5" s="80" t="s">
        <v>898</v>
      </c>
      <c r="C5" s="1415"/>
      <c r="D5" s="1415"/>
      <c r="E5" s="1415"/>
      <c r="F5" s="1415"/>
      <c r="G5" s="1530"/>
      <c r="H5" s="1416"/>
      <c r="I5" s="1530"/>
      <c r="J5" s="1416"/>
      <c r="K5" s="1530"/>
      <c r="L5" s="1416"/>
      <c r="M5" s="1530"/>
      <c r="N5" s="1380" t="s">
        <v>267</v>
      </c>
      <c r="O5" s="1418"/>
      <c r="P5" s="1530"/>
      <c r="Q5" s="1380" t="s">
        <v>267</v>
      </c>
      <c r="R5" s="1418"/>
      <c r="S5" s="1530"/>
      <c r="T5" s="1380" t="s">
        <v>267</v>
      </c>
      <c r="U5" s="1418"/>
      <c r="V5" s="1530"/>
      <c r="W5" s="1380" t="s">
        <v>267</v>
      </c>
      <c r="X5" s="1418"/>
      <c r="Y5" s="1530"/>
      <c r="Z5" s="1380" t="s">
        <v>267</v>
      </c>
    </row>
    <row r="6" spans="1:28" s="158" customFormat="1" ht="25.15" customHeight="1" thickBot="1">
      <c r="B6" s="957" t="s">
        <v>222</v>
      </c>
      <c r="C6" s="957"/>
      <c r="D6" s="957"/>
      <c r="E6" s="957"/>
      <c r="F6" s="958" t="s">
        <v>0</v>
      </c>
      <c r="G6" s="1252">
        <v>25025</v>
      </c>
      <c r="H6" s="1253"/>
      <c r="I6" s="1252">
        <v>49503</v>
      </c>
      <c r="J6" s="1253"/>
      <c r="K6" s="1252">
        <v>75774</v>
      </c>
      <c r="L6" s="1253"/>
      <c r="M6" s="1252">
        <v>103867</v>
      </c>
      <c r="N6" s="1254">
        <v>17.399999999999999</v>
      </c>
      <c r="O6" s="1253"/>
      <c r="P6" s="1252">
        <v>26432</v>
      </c>
      <c r="Q6" s="1254">
        <v>5.6</v>
      </c>
      <c r="R6" s="1253"/>
      <c r="S6" s="1252">
        <v>53350</v>
      </c>
      <c r="T6" s="1254">
        <v>7.8</v>
      </c>
      <c r="U6" s="1253"/>
      <c r="V6" s="1252">
        <v>81769</v>
      </c>
      <c r="W6" s="1254">
        <v>7.9</v>
      </c>
      <c r="X6" s="1253"/>
      <c r="Y6" s="1252">
        <v>110158</v>
      </c>
      <c r="Z6" s="1254">
        <v>6.1</v>
      </c>
    </row>
    <row r="7" spans="1:28" ht="25.15" customHeight="1">
      <c r="B7" s="735" t="s">
        <v>224</v>
      </c>
      <c r="C7" s="735"/>
      <c r="D7" s="735"/>
      <c r="E7" s="735"/>
      <c r="F7" s="653" t="s">
        <v>1</v>
      </c>
      <c r="G7" s="922">
        <v>21614</v>
      </c>
      <c r="H7" s="1249"/>
      <c r="I7" s="922">
        <v>44439</v>
      </c>
      <c r="J7" s="1249"/>
      <c r="K7" s="922">
        <v>63254</v>
      </c>
      <c r="L7" s="1250"/>
      <c r="M7" s="922">
        <v>79527</v>
      </c>
      <c r="N7" s="923">
        <v>14.7</v>
      </c>
      <c r="O7" s="924"/>
      <c r="P7" s="922">
        <v>23276</v>
      </c>
      <c r="Q7" s="923">
        <v>7.7</v>
      </c>
      <c r="R7" s="924"/>
      <c r="S7" s="922">
        <v>46858</v>
      </c>
      <c r="T7" s="923">
        <v>5.4</v>
      </c>
      <c r="U7" s="924"/>
      <c r="V7" s="922">
        <v>67989</v>
      </c>
      <c r="W7" s="923">
        <v>7.5</v>
      </c>
      <c r="X7" s="924"/>
      <c r="Y7" s="925">
        <v>89766</v>
      </c>
      <c r="Z7" s="890">
        <v>12.9</v>
      </c>
    </row>
    <row r="8" spans="1:28" ht="25.15" customHeight="1">
      <c r="B8" s="901"/>
      <c r="C8" s="901" t="s">
        <v>225</v>
      </c>
      <c r="D8" s="901"/>
      <c r="E8" s="901"/>
      <c r="F8" s="902" t="s">
        <v>37</v>
      </c>
      <c r="G8" s="903">
        <v>1319</v>
      </c>
      <c r="H8" s="1255"/>
      <c r="I8" s="903">
        <v>2563</v>
      </c>
      <c r="J8" s="1255"/>
      <c r="K8" s="903">
        <v>3954</v>
      </c>
      <c r="L8" s="1256"/>
      <c r="M8" s="903">
        <v>5306</v>
      </c>
      <c r="N8" s="929">
        <v>1.2</v>
      </c>
      <c r="O8" s="930"/>
      <c r="P8" s="903">
        <v>1729</v>
      </c>
      <c r="Q8" s="929">
        <v>31.1</v>
      </c>
      <c r="R8" s="930"/>
      <c r="S8" s="903">
        <v>3415</v>
      </c>
      <c r="T8" s="929">
        <v>33.299999999999997</v>
      </c>
      <c r="U8" s="930"/>
      <c r="V8" s="903">
        <v>5260</v>
      </c>
      <c r="W8" s="929">
        <v>33</v>
      </c>
      <c r="X8" s="930"/>
      <c r="Y8" s="904">
        <v>7392</v>
      </c>
      <c r="Z8" s="848">
        <v>39.299999999999997</v>
      </c>
    </row>
    <row r="9" spans="1:28" ht="25.15" customHeight="1">
      <c r="B9" s="931"/>
      <c r="C9" s="931" t="s">
        <v>188</v>
      </c>
      <c r="D9" s="931"/>
      <c r="E9" s="931"/>
      <c r="F9" s="932" t="s">
        <v>38</v>
      </c>
      <c r="G9" s="933">
        <v>9107</v>
      </c>
      <c r="H9" s="1257"/>
      <c r="I9" s="933">
        <v>19172</v>
      </c>
      <c r="J9" s="1257"/>
      <c r="K9" s="933">
        <v>26585</v>
      </c>
      <c r="L9" s="1258"/>
      <c r="M9" s="933">
        <v>31172</v>
      </c>
      <c r="N9" s="934">
        <v>39.1</v>
      </c>
      <c r="O9" s="935"/>
      <c r="P9" s="933">
        <v>10278</v>
      </c>
      <c r="Q9" s="934">
        <v>12.9</v>
      </c>
      <c r="R9" s="935"/>
      <c r="S9" s="933">
        <v>20598</v>
      </c>
      <c r="T9" s="934">
        <v>7.4</v>
      </c>
      <c r="U9" s="935"/>
      <c r="V9" s="933">
        <v>28332</v>
      </c>
      <c r="W9" s="934">
        <v>6.6</v>
      </c>
      <c r="X9" s="935"/>
      <c r="Y9" s="936">
        <v>35174</v>
      </c>
      <c r="Z9" s="862">
        <v>12.8</v>
      </c>
    </row>
    <row r="10" spans="1:28" ht="25.15" customHeight="1">
      <c r="B10" s="901"/>
      <c r="C10" s="901"/>
      <c r="D10" s="901" t="s">
        <v>483</v>
      </c>
      <c r="E10" s="901"/>
      <c r="F10" s="902" t="s">
        <v>979</v>
      </c>
      <c r="G10" s="903">
        <v>8357</v>
      </c>
      <c r="H10" s="1255"/>
      <c r="I10" s="903">
        <v>14986</v>
      </c>
      <c r="J10" s="1255"/>
      <c r="K10" s="903">
        <v>20788</v>
      </c>
      <c r="L10" s="1256"/>
      <c r="M10" s="903">
        <v>24696</v>
      </c>
      <c r="N10" s="929">
        <v>13.3</v>
      </c>
      <c r="O10" s="930"/>
      <c r="P10" s="903">
        <v>9156</v>
      </c>
      <c r="Q10" s="929">
        <v>9.6</v>
      </c>
      <c r="R10" s="930"/>
      <c r="S10" s="903">
        <v>17444</v>
      </c>
      <c r="T10" s="929">
        <v>16.399999999999999</v>
      </c>
      <c r="U10" s="930"/>
      <c r="V10" s="903">
        <v>24019</v>
      </c>
      <c r="W10" s="929">
        <v>15.5</v>
      </c>
      <c r="X10" s="930"/>
      <c r="Y10" s="904">
        <v>28388</v>
      </c>
      <c r="Z10" s="848">
        <v>15</v>
      </c>
    </row>
    <row r="11" spans="1:28" ht="25.15" customHeight="1">
      <c r="B11" s="931"/>
      <c r="C11" s="931" t="s">
        <v>484</v>
      </c>
      <c r="D11" s="931"/>
      <c r="E11" s="931"/>
      <c r="F11" s="932" t="s">
        <v>39</v>
      </c>
      <c r="G11" s="945" t="s">
        <v>71</v>
      </c>
      <c r="H11" s="1259"/>
      <c r="I11" s="945" t="s">
        <v>71</v>
      </c>
      <c r="J11" s="1259"/>
      <c r="K11" s="945" t="s">
        <v>4</v>
      </c>
      <c r="L11" s="1260"/>
      <c r="M11" s="933" t="s">
        <v>4</v>
      </c>
      <c r="N11" s="946" t="s">
        <v>4</v>
      </c>
      <c r="O11" s="947"/>
      <c r="P11" s="933" t="s">
        <v>71</v>
      </c>
      <c r="Q11" s="946" t="s">
        <v>71</v>
      </c>
      <c r="R11" s="947"/>
      <c r="S11" s="933" t="s">
        <v>71</v>
      </c>
      <c r="T11" s="946" t="s">
        <v>71</v>
      </c>
      <c r="U11" s="947"/>
      <c r="V11" s="933" t="s">
        <v>4</v>
      </c>
      <c r="W11" s="946" t="s">
        <v>4</v>
      </c>
      <c r="X11" s="947"/>
      <c r="Y11" s="936" t="s">
        <v>851</v>
      </c>
      <c r="Z11" s="862" t="s">
        <v>841</v>
      </c>
    </row>
    <row r="12" spans="1:28" ht="25.15" customHeight="1">
      <c r="B12" s="901"/>
      <c r="C12" s="901"/>
      <c r="D12" s="901" t="s">
        <v>485</v>
      </c>
      <c r="E12" s="901"/>
      <c r="F12" s="902" t="s">
        <v>41</v>
      </c>
      <c r="G12" s="903">
        <v>1605</v>
      </c>
      <c r="H12" s="1255"/>
      <c r="I12" s="903">
        <v>2779</v>
      </c>
      <c r="J12" s="1255"/>
      <c r="K12" s="903">
        <v>3963</v>
      </c>
      <c r="L12" s="1256"/>
      <c r="M12" s="903">
        <v>4995</v>
      </c>
      <c r="N12" s="929">
        <v>-21.8</v>
      </c>
      <c r="O12" s="930"/>
      <c r="P12" s="903">
        <v>880</v>
      </c>
      <c r="Q12" s="929">
        <v>-45.1</v>
      </c>
      <c r="R12" s="930"/>
      <c r="S12" s="903">
        <v>1503</v>
      </c>
      <c r="T12" s="929">
        <v>-45.9</v>
      </c>
      <c r="U12" s="930"/>
      <c r="V12" s="903">
        <v>2147</v>
      </c>
      <c r="W12" s="929">
        <v>-45.8</v>
      </c>
      <c r="X12" s="930"/>
      <c r="Y12" s="904">
        <v>2662</v>
      </c>
      <c r="Z12" s="848">
        <v>-46.7</v>
      </c>
    </row>
    <row r="13" spans="1:28" ht="25.15" customHeight="1">
      <c r="B13" s="937"/>
      <c r="C13" s="937" t="s">
        <v>486</v>
      </c>
      <c r="D13" s="937"/>
      <c r="E13" s="937"/>
      <c r="F13" s="938" t="s">
        <v>612</v>
      </c>
      <c r="G13" s="939">
        <v>4128</v>
      </c>
      <c r="H13" s="1261"/>
      <c r="I13" s="939">
        <v>8336</v>
      </c>
      <c r="J13" s="1261"/>
      <c r="K13" s="939">
        <v>11264</v>
      </c>
      <c r="L13" s="1262"/>
      <c r="M13" s="939">
        <v>13937</v>
      </c>
      <c r="N13" s="940">
        <v>-1.1000000000000001</v>
      </c>
      <c r="O13" s="941"/>
      <c r="P13" s="939">
        <v>3631</v>
      </c>
      <c r="Q13" s="940">
        <v>-12</v>
      </c>
      <c r="R13" s="941"/>
      <c r="S13" s="939">
        <v>7324</v>
      </c>
      <c r="T13" s="940">
        <v>-12.1</v>
      </c>
      <c r="U13" s="941"/>
      <c r="V13" s="939">
        <v>10901</v>
      </c>
      <c r="W13" s="940">
        <v>-3.2</v>
      </c>
      <c r="X13" s="941"/>
      <c r="Y13" s="942">
        <v>15007</v>
      </c>
      <c r="Z13" s="943">
        <v>7.7</v>
      </c>
    </row>
    <row r="14" spans="1:28" ht="25.15" customHeight="1">
      <c r="B14" s="937"/>
      <c r="C14" s="937" t="s">
        <v>43</v>
      </c>
      <c r="D14" s="937"/>
      <c r="E14" s="937"/>
      <c r="F14" s="938" t="s">
        <v>613</v>
      </c>
      <c r="G14" s="939">
        <v>2603</v>
      </c>
      <c r="H14" s="1261"/>
      <c r="I14" s="939">
        <v>5341</v>
      </c>
      <c r="J14" s="1261"/>
      <c r="K14" s="939">
        <v>7903</v>
      </c>
      <c r="L14" s="1262"/>
      <c r="M14" s="939">
        <v>10690</v>
      </c>
      <c r="N14" s="940">
        <v>9.9</v>
      </c>
      <c r="O14" s="941"/>
      <c r="P14" s="939">
        <v>2887</v>
      </c>
      <c r="Q14" s="940">
        <v>10.9</v>
      </c>
      <c r="R14" s="941"/>
      <c r="S14" s="939">
        <v>5879</v>
      </c>
      <c r="T14" s="940">
        <v>10.1</v>
      </c>
      <c r="U14" s="941"/>
      <c r="V14" s="939">
        <v>8860</v>
      </c>
      <c r="W14" s="940">
        <v>12.1</v>
      </c>
      <c r="X14" s="941"/>
      <c r="Y14" s="942">
        <v>11932</v>
      </c>
      <c r="Z14" s="943">
        <v>11.6</v>
      </c>
    </row>
    <row r="15" spans="1:28" ht="25.15" customHeight="1">
      <c r="B15" s="931"/>
      <c r="C15" s="931" t="s">
        <v>487</v>
      </c>
      <c r="D15" s="931"/>
      <c r="E15" s="931"/>
      <c r="F15" s="932" t="s">
        <v>45</v>
      </c>
      <c r="G15" s="933">
        <v>4456</v>
      </c>
      <c r="H15" s="1257"/>
      <c r="I15" s="933">
        <v>9026</v>
      </c>
      <c r="J15" s="1257"/>
      <c r="K15" s="933">
        <v>13546</v>
      </c>
      <c r="L15" s="1258"/>
      <c r="M15" s="933">
        <v>18421</v>
      </c>
      <c r="N15" s="934">
        <v>3.2</v>
      </c>
      <c r="O15" s="935"/>
      <c r="P15" s="933">
        <v>4749</v>
      </c>
      <c r="Q15" s="934">
        <v>6.6</v>
      </c>
      <c r="R15" s="935"/>
      <c r="S15" s="933">
        <v>9640</v>
      </c>
      <c r="T15" s="934">
        <v>6.8</v>
      </c>
      <c r="U15" s="935"/>
      <c r="V15" s="933">
        <v>14635</v>
      </c>
      <c r="W15" s="934">
        <v>8</v>
      </c>
      <c r="X15" s="935"/>
      <c r="Y15" s="936">
        <v>20259</v>
      </c>
      <c r="Z15" s="862">
        <v>10</v>
      </c>
    </row>
    <row r="16" spans="1:28" ht="25.15" customHeight="1">
      <c r="B16" s="734"/>
      <c r="C16" s="734"/>
      <c r="D16" s="734" t="s">
        <v>515</v>
      </c>
      <c r="E16" s="734"/>
      <c r="F16" s="294" t="s">
        <v>46</v>
      </c>
      <c r="G16" s="435" t="s">
        <v>71</v>
      </c>
      <c r="H16" s="281"/>
      <c r="I16" s="435" t="s">
        <v>71</v>
      </c>
      <c r="J16" s="281"/>
      <c r="K16" s="435" t="s">
        <v>71</v>
      </c>
      <c r="L16" s="115"/>
      <c r="M16" s="435" t="s">
        <v>71</v>
      </c>
      <c r="N16" s="586" t="s">
        <v>71</v>
      </c>
      <c r="O16" s="282"/>
      <c r="P16" s="435">
        <v>13</v>
      </c>
      <c r="Q16" s="586" t="s">
        <v>71</v>
      </c>
      <c r="R16" s="282"/>
      <c r="S16" s="435">
        <v>14</v>
      </c>
      <c r="T16" s="586" t="s">
        <v>71</v>
      </c>
      <c r="U16" s="282"/>
      <c r="V16" s="435">
        <v>19</v>
      </c>
      <c r="W16" s="586" t="s">
        <v>71</v>
      </c>
      <c r="X16" s="282"/>
      <c r="Y16" s="433">
        <v>43</v>
      </c>
      <c r="Z16" s="488" t="s">
        <v>841</v>
      </c>
      <c r="AB16" s="352"/>
    </row>
    <row r="17" spans="2:29" ht="25.15" customHeight="1">
      <c r="B17" s="734"/>
      <c r="C17" s="734"/>
      <c r="D17" s="734" t="s">
        <v>181</v>
      </c>
      <c r="E17" s="734"/>
      <c r="F17" s="2623" t="s">
        <v>1007</v>
      </c>
      <c r="G17" s="435">
        <v>777</v>
      </c>
      <c r="H17" s="281"/>
      <c r="I17" s="435">
        <v>1538</v>
      </c>
      <c r="J17" s="281"/>
      <c r="K17" s="435">
        <v>2194</v>
      </c>
      <c r="L17" s="115"/>
      <c r="M17" s="435">
        <v>2844</v>
      </c>
      <c r="N17" s="586">
        <v>1</v>
      </c>
      <c r="O17" s="282"/>
      <c r="P17" s="435">
        <v>762</v>
      </c>
      <c r="Q17" s="586">
        <v>-2</v>
      </c>
      <c r="R17" s="282"/>
      <c r="S17" s="435">
        <v>1528</v>
      </c>
      <c r="T17" s="586">
        <v>-0.7</v>
      </c>
      <c r="U17" s="282"/>
      <c r="V17" s="435">
        <v>2280</v>
      </c>
      <c r="W17" s="586">
        <v>3.9</v>
      </c>
      <c r="X17" s="282"/>
      <c r="Y17" s="433">
        <v>3171</v>
      </c>
      <c r="Z17" s="488">
        <v>11.5</v>
      </c>
      <c r="AB17" s="352"/>
    </row>
    <row r="18" spans="2:29" ht="25.15" customHeight="1">
      <c r="B18" s="734"/>
      <c r="C18" s="734"/>
      <c r="D18" s="734" t="s">
        <v>182</v>
      </c>
      <c r="E18" s="734"/>
      <c r="F18" s="1247" t="s">
        <v>614</v>
      </c>
      <c r="G18" s="435">
        <v>78</v>
      </c>
      <c r="H18" s="281"/>
      <c r="I18" s="435">
        <v>167</v>
      </c>
      <c r="J18" s="281"/>
      <c r="K18" s="435">
        <v>222</v>
      </c>
      <c r="L18" s="115"/>
      <c r="M18" s="435">
        <v>300</v>
      </c>
      <c r="N18" s="586">
        <v>-11.1</v>
      </c>
      <c r="O18" s="282"/>
      <c r="P18" s="435">
        <v>45</v>
      </c>
      <c r="Q18" s="586">
        <v>-42.6</v>
      </c>
      <c r="R18" s="282"/>
      <c r="S18" s="435">
        <v>106</v>
      </c>
      <c r="T18" s="586">
        <v>-36.6</v>
      </c>
      <c r="U18" s="282"/>
      <c r="V18" s="435">
        <v>163</v>
      </c>
      <c r="W18" s="586">
        <v>-26.4</v>
      </c>
      <c r="X18" s="282"/>
      <c r="Y18" s="433">
        <v>205</v>
      </c>
      <c r="Z18" s="488">
        <v>-31.5</v>
      </c>
      <c r="AB18" s="352"/>
    </row>
    <row r="19" spans="2:29" ht="25.15" customHeight="1">
      <c r="B19" s="734"/>
      <c r="C19" s="734"/>
      <c r="D19" s="734" t="s">
        <v>183</v>
      </c>
      <c r="E19" s="734"/>
      <c r="F19" s="1247" t="s">
        <v>615</v>
      </c>
      <c r="G19" s="435">
        <v>207</v>
      </c>
      <c r="H19" s="281"/>
      <c r="I19" s="435">
        <v>378</v>
      </c>
      <c r="J19" s="281"/>
      <c r="K19" s="435">
        <v>517</v>
      </c>
      <c r="L19" s="115"/>
      <c r="M19" s="435">
        <v>825</v>
      </c>
      <c r="N19" s="586">
        <v>-23.8</v>
      </c>
      <c r="O19" s="282"/>
      <c r="P19" s="435">
        <v>298</v>
      </c>
      <c r="Q19" s="586">
        <v>43.9</v>
      </c>
      <c r="R19" s="282"/>
      <c r="S19" s="435">
        <v>556</v>
      </c>
      <c r="T19" s="586">
        <v>47</v>
      </c>
      <c r="U19" s="282"/>
      <c r="V19" s="435">
        <v>715</v>
      </c>
      <c r="W19" s="586">
        <v>38.200000000000003</v>
      </c>
      <c r="X19" s="282"/>
      <c r="Y19" s="433">
        <v>904</v>
      </c>
      <c r="Z19" s="488">
        <v>9.6999999999999993</v>
      </c>
      <c r="AB19" s="352"/>
    </row>
    <row r="20" spans="2:29" ht="25.15" customHeight="1">
      <c r="B20" s="734"/>
      <c r="C20" s="734"/>
      <c r="D20" s="734" t="s">
        <v>47</v>
      </c>
      <c r="E20" s="734"/>
      <c r="F20" s="294" t="s">
        <v>616</v>
      </c>
      <c r="G20" s="435">
        <v>109</v>
      </c>
      <c r="H20" s="281"/>
      <c r="I20" s="435">
        <v>300</v>
      </c>
      <c r="J20" s="281"/>
      <c r="K20" s="435">
        <v>407</v>
      </c>
      <c r="L20" s="115"/>
      <c r="M20" s="435">
        <v>596</v>
      </c>
      <c r="N20" s="586">
        <v>19.600000000000001</v>
      </c>
      <c r="O20" s="282"/>
      <c r="P20" s="435">
        <v>152</v>
      </c>
      <c r="Q20" s="586">
        <v>40.299999999999997</v>
      </c>
      <c r="R20" s="282"/>
      <c r="S20" s="435">
        <v>291</v>
      </c>
      <c r="T20" s="586">
        <v>-2.9</v>
      </c>
      <c r="U20" s="282"/>
      <c r="V20" s="435">
        <v>445</v>
      </c>
      <c r="W20" s="586">
        <v>9.3000000000000007</v>
      </c>
      <c r="X20" s="282"/>
      <c r="Y20" s="433">
        <v>594</v>
      </c>
      <c r="Z20" s="488">
        <v>-0.3</v>
      </c>
    </row>
    <row r="21" spans="2:29" ht="25.15" customHeight="1">
      <c r="B21" s="734"/>
      <c r="C21" s="734"/>
      <c r="D21" s="734" t="s">
        <v>48</v>
      </c>
      <c r="E21" s="734"/>
      <c r="F21" s="294" t="s">
        <v>617</v>
      </c>
      <c r="G21" s="435">
        <v>1676</v>
      </c>
      <c r="H21" s="281"/>
      <c r="I21" s="435">
        <v>3364</v>
      </c>
      <c r="J21" s="281"/>
      <c r="K21" s="435">
        <v>5117</v>
      </c>
      <c r="L21" s="115"/>
      <c r="M21" s="435">
        <v>6842</v>
      </c>
      <c r="N21" s="586">
        <v>6.1</v>
      </c>
      <c r="O21" s="282"/>
      <c r="P21" s="435">
        <v>1729</v>
      </c>
      <c r="Q21" s="586">
        <v>3.1</v>
      </c>
      <c r="R21" s="282"/>
      <c r="S21" s="435">
        <v>3612</v>
      </c>
      <c r="T21" s="586">
        <v>7.4</v>
      </c>
      <c r="U21" s="282"/>
      <c r="V21" s="435">
        <v>5697</v>
      </c>
      <c r="W21" s="586">
        <v>11.3</v>
      </c>
      <c r="X21" s="282"/>
      <c r="Y21" s="433">
        <v>7865</v>
      </c>
      <c r="Z21" s="488">
        <v>15</v>
      </c>
    </row>
    <row r="22" spans="2:29" ht="25.15" customHeight="1">
      <c r="B22" s="734"/>
      <c r="C22" s="734"/>
      <c r="D22" s="734" t="s">
        <v>49</v>
      </c>
      <c r="E22" s="734"/>
      <c r="F22" s="294" t="s">
        <v>618</v>
      </c>
      <c r="G22" s="435">
        <v>211</v>
      </c>
      <c r="H22" s="281"/>
      <c r="I22" s="435">
        <v>416</v>
      </c>
      <c r="J22" s="281"/>
      <c r="K22" s="435">
        <v>636</v>
      </c>
      <c r="L22" s="115"/>
      <c r="M22" s="435">
        <v>822</v>
      </c>
      <c r="N22" s="586">
        <v>-1.9</v>
      </c>
      <c r="O22" s="282"/>
      <c r="P22" s="435">
        <v>221</v>
      </c>
      <c r="Q22" s="586">
        <v>4.8</v>
      </c>
      <c r="R22" s="282"/>
      <c r="S22" s="435">
        <v>439</v>
      </c>
      <c r="T22" s="586">
        <v>5.4</v>
      </c>
      <c r="U22" s="282"/>
      <c r="V22" s="435">
        <v>687</v>
      </c>
      <c r="W22" s="586">
        <v>8.1</v>
      </c>
      <c r="X22" s="282"/>
      <c r="Y22" s="433">
        <v>946</v>
      </c>
      <c r="Z22" s="488">
        <v>15</v>
      </c>
    </row>
    <row r="23" spans="2:29" ht="25.15" customHeight="1">
      <c r="B23" s="734"/>
      <c r="C23" s="734"/>
      <c r="D23" s="734" t="s">
        <v>50</v>
      </c>
      <c r="E23" s="734"/>
      <c r="F23" s="294" t="s">
        <v>619</v>
      </c>
      <c r="G23" s="435">
        <v>411</v>
      </c>
      <c r="H23" s="281"/>
      <c r="I23" s="435">
        <v>849</v>
      </c>
      <c r="J23" s="281"/>
      <c r="K23" s="435">
        <v>1298</v>
      </c>
      <c r="L23" s="115"/>
      <c r="M23" s="435">
        <v>1884</v>
      </c>
      <c r="N23" s="586">
        <v>7.9</v>
      </c>
      <c r="O23" s="282"/>
      <c r="P23" s="435">
        <v>482</v>
      </c>
      <c r="Q23" s="586">
        <v>17.3</v>
      </c>
      <c r="R23" s="282"/>
      <c r="S23" s="435">
        <v>979</v>
      </c>
      <c r="T23" s="586">
        <v>15.2</v>
      </c>
      <c r="U23" s="282"/>
      <c r="V23" s="435">
        <v>1435</v>
      </c>
      <c r="W23" s="586">
        <v>10.5</v>
      </c>
      <c r="X23" s="282"/>
      <c r="Y23" s="433">
        <v>2081</v>
      </c>
      <c r="Z23" s="488">
        <v>10.5</v>
      </c>
    </row>
    <row r="24" spans="2:29" ht="25.15" customHeight="1">
      <c r="B24" s="734"/>
      <c r="C24" s="734"/>
      <c r="D24" s="734" t="s">
        <v>517</v>
      </c>
      <c r="E24" s="734"/>
      <c r="F24" s="294" t="s">
        <v>1010</v>
      </c>
      <c r="G24" s="435">
        <v>465</v>
      </c>
      <c r="H24" s="281"/>
      <c r="I24" s="435">
        <v>939</v>
      </c>
      <c r="J24" s="281"/>
      <c r="K24" s="435">
        <v>1441</v>
      </c>
      <c r="L24" s="115"/>
      <c r="M24" s="435">
        <v>1929</v>
      </c>
      <c r="N24" s="586">
        <v>-3.3</v>
      </c>
      <c r="O24" s="282"/>
      <c r="P24" s="435">
        <v>487</v>
      </c>
      <c r="Q24" s="586">
        <v>4.9000000000000004</v>
      </c>
      <c r="R24" s="282"/>
      <c r="S24" s="435">
        <v>975</v>
      </c>
      <c r="T24" s="586">
        <v>3.8</v>
      </c>
      <c r="U24" s="282"/>
      <c r="V24" s="435">
        <v>1428</v>
      </c>
      <c r="W24" s="586">
        <v>-0.9</v>
      </c>
      <c r="X24" s="282"/>
      <c r="Y24" s="433">
        <v>1894</v>
      </c>
      <c r="Z24" s="488">
        <v>-1.8</v>
      </c>
    </row>
    <row r="25" spans="2:29" ht="25.15" customHeight="1" thickBot="1">
      <c r="B25" s="738"/>
      <c r="C25" s="738"/>
      <c r="D25" s="738" t="s">
        <v>223</v>
      </c>
      <c r="E25" s="738"/>
      <c r="F25" s="739" t="s">
        <v>51</v>
      </c>
      <c r="G25" s="740">
        <v>520</v>
      </c>
      <c r="H25" s="1531"/>
      <c r="I25" s="740">
        <v>1071</v>
      </c>
      <c r="J25" s="1531"/>
      <c r="K25" s="740">
        <v>1709</v>
      </c>
      <c r="L25" s="1532"/>
      <c r="M25" s="740">
        <v>2377</v>
      </c>
      <c r="N25" s="741">
        <v>14</v>
      </c>
      <c r="O25" s="742"/>
      <c r="P25" s="740">
        <v>543</v>
      </c>
      <c r="Q25" s="741">
        <v>4.5</v>
      </c>
      <c r="R25" s="742"/>
      <c r="S25" s="740">
        <v>1121</v>
      </c>
      <c r="T25" s="741">
        <v>4.7</v>
      </c>
      <c r="U25" s="742"/>
      <c r="V25" s="740">
        <v>1741</v>
      </c>
      <c r="W25" s="741">
        <v>1.9</v>
      </c>
      <c r="X25" s="742"/>
      <c r="Y25" s="743">
        <v>2551</v>
      </c>
      <c r="Z25" s="744">
        <v>7.3</v>
      </c>
      <c r="AB25" s="352"/>
    </row>
    <row r="26" spans="2:29" ht="25.15" customHeight="1">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row>
    <row r="27" spans="2:29" ht="25.15" customHeight="1">
      <c r="B27" s="2137" t="s">
        <v>1008</v>
      </c>
      <c r="C27" s="283"/>
      <c r="D27" s="283"/>
      <c r="E27" s="283"/>
      <c r="F27" s="284"/>
      <c r="G27" s="2708" t="s">
        <v>509</v>
      </c>
      <c r="H27" s="2708"/>
      <c r="I27" s="2708"/>
      <c r="J27" s="2708"/>
      <c r="K27" s="2708"/>
      <c r="L27" s="2708"/>
      <c r="M27" s="2708"/>
      <c r="N27" s="2708"/>
      <c r="O27" s="353"/>
      <c r="P27" s="2708" t="s">
        <v>510</v>
      </c>
      <c r="Q27" s="2708"/>
      <c r="R27" s="2708"/>
      <c r="S27" s="2708"/>
      <c r="T27" s="2708"/>
      <c r="U27" s="2708"/>
      <c r="V27" s="2708"/>
      <c r="W27" s="2708"/>
      <c r="X27" s="2708"/>
      <c r="Y27" s="2708"/>
      <c r="Z27" s="2708"/>
    </row>
    <row r="28" spans="2:29" ht="25.15" customHeight="1">
      <c r="B28" s="285"/>
      <c r="C28" s="285"/>
      <c r="D28" s="285"/>
      <c r="E28" s="285"/>
      <c r="F28" s="285"/>
      <c r="G28" s="315" t="s">
        <v>253</v>
      </c>
      <c r="H28" s="292"/>
      <c r="I28" s="315" t="s">
        <v>254</v>
      </c>
      <c r="J28" s="292"/>
      <c r="K28" s="315" t="s">
        <v>186</v>
      </c>
      <c r="L28" s="292"/>
      <c r="M28" s="315" t="s">
        <v>187</v>
      </c>
      <c r="N28" s="562"/>
      <c r="O28" s="296"/>
      <c r="P28" s="315" t="s">
        <v>253</v>
      </c>
      <c r="Q28" s="293"/>
      <c r="R28" s="293"/>
      <c r="S28" s="315" t="s">
        <v>254</v>
      </c>
      <c r="T28" s="293"/>
      <c r="U28" s="293"/>
      <c r="V28" s="315" t="s">
        <v>186</v>
      </c>
      <c r="W28" s="293"/>
      <c r="X28" s="293"/>
      <c r="Y28" s="315" t="s">
        <v>187</v>
      </c>
      <c r="Z28" s="562"/>
    </row>
    <row r="29" spans="2:29" ht="25.15" customHeight="1" thickBot="1">
      <c r="B29" s="1415" t="s">
        <v>370</v>
      </c>
      <c r="C29" s="1415"/>
      <c r="D29" s="1415"/>
      <c r="E29" s="1415"/>
      <c r="F29" s="1415"/>
      <c r="G29" s="1530"/>
      <c r="H29" s="1417"/>
      <c r="I29" s="1530"/>
      <c r="J29" s="1417"/>
      <c r="K29" s="1530"/>
      <c r="L29" s="1417"/>
      <c r="M29" s="1530"/>
      <c r="N29" s="1380" t="s">
        <v>855</v>
      </c>
      <c r="O29" s="1418"/>
      <c r="P29" s="1530"/>
      <c r="Q29" s="1380" t="s">
        <v>855</v>
      </c>
      <c r="R29" s="1418"/>
      <c r="S29" s="1530"/>
      <c r="T29" s="1380" t="s">
        <v>855</v>
      </c>
      <c r="U29" s="1418"/>
      <c r="V29" s="1530"/>
      <c r="W29" s="1380" t="s">
        <v>855</v>
      </c>
      <c r="X29" s="1418"/>
      <c r="Y29" s="1530"/>
      <c r="Z29" s="1380" t="s">
        <v>842</v>
      </c>
    </row>
    <row r="30" spans="2:29" ht="25.15" customHeight="1">
      <c r="B30" s="735" t="s">
        <v>224</v>
      </c>
      <c r="C30" s="735"/>
      <c r="D30" s="735"/>
      <c r="E30" s="735"/>
      <c r="F30" s="571" t="s">
        <v>1</v>
      </c>
      <c r="G30" s="923">
        <v>86.4</v>
      </c>
      <c r="H30" s="924"/>
      <c r="I30" s="923">
        <v>89.8</v>
      </c>
      <c r="J30" s="924"/>
      <c r="K30" s="923">
        <v>83.5</v>
      </c>
      <c r="L30" s="924"/>
      <c r="M30" s="923">
        <v>76.599999999999994</v>
      </c>
      <c r="N30" s="1251">
        <v>-1.8</v>
      </c>
      <c r="O30" s="924"/>
      <c r="P30" s="923">
        <v>88.1</v>
      </c>
      <c r="Q30" s="1251">
        <v>1.7</v>
      </c>
      <c r="R30" s="924"/>
      <c r="S30" s="923">
        <v>87.8</v>
      </c>
      <c r="T30" s="1251">
        <v>-1.9</v>
      </c>
      <c r="U30" s="924"/>
      <c r="V30" s="923">
        <v>83.1</v>
      </c>
      <c r="W30" s="1251">
        <v>-0.3</v>
      </c>
      <c r="X30" s="924"/>
      <c r="Y30" s="890">
        <v>81.5</v>
      </c>
      <c r="Z30" s="2275">
        <v>4.9000000000000004</v>
      </c>
      <c r="AB30" s="2274"/>
      <c r="AC30" s="2274"/>
    </row>
    <row r="31" spans="2:29" ht="25.15" customHeight="1">
      <c r="B31" s="901"/>
      <c r="C31" s="901" t="s">
        <v>225</v>
      </c>
      <c r="D31" s="901"/>
      <c r="E31" s="901"/>
      <c r="F31" s="902" t="s">
        <v>37</v>
      </c>
      <c r="G31" s="929">
        <v>5.3</v>
      </c>
      <c r="H31" s="930"/>
      <c r="I31" s="929">
        <v>5.2</v>
      </c>
      <c r="J31" s="930"/>
      <c r="K31" s="929">
        <v>5.2</v>
      </c>
      <c r="L31" s="930"/>
      <c r="M31" s="929">
        <v>5.0999999999999996</v>
      </c>
      <c r="N31" s="1263">
        <v>-0.8</v>
      </c>
      <c r="O31" s="930"/>
      <c r="P31" s="929">
        <v>6.5</v>
      </c>
      <c r="Q31" s="1263">
        <v>1.3</v>
      </c>
      <c r="R31" s="930"/>
      <c r="S31" s="929">
        <v>6.4</v>
      </c>
      <c r="T31" s="1263">
        <v>1.2</v>
      </c>
      <c r="U31" s="930"/>
      <c r="V31" s="929">
        <v>6.4</v>
      </c>
      <c r="W31" s="1263">
        <v>1.2</v>
      </c>
      <c r="X31" s="930"/>
      <c r="Y31" s="848">
        <v>6.7</v>
      </c>
      <c r="Z31" s="2276">
        <v>1.6</v>
      </c>
      <c r="AB31" s="2274"/>
      <c r="AC31" s="2274"/>
    </row>
    <row r="32" spans="2:29" ht="25.15" customHeight="1">
      <c r="B32" s="931"/>
      <c r="C32" s="931" t="s">
        <v>188</v>
      </c>
      <c r="D32" s="931"/>
      <c r="E32" s="931"/>
      <c r="F32" s="932" t="s">
        <v>38</v>
      </c>
      <c r="G32" s="934">
        <v>36.4</v>
      </c>
      <c r="H32" s="935"/>
      <c r="I32" s="934">
        <v>38.700000000000003</v>
      </c>
      <c r="J32" s="935"/>
      <c r="K32" s="934">
        <v>35.1</v>
      </c>
      <c r="L32" s="935"/>
      <c r="M32" s="934">
        <v>30</v>
      </c>
      <c r="N32" s="1264">
        <v>4.7</v>
      </c>
      <c r="O32" s="935"/>
      <c r="P32" s="934">
        <v>38.9</v>
      </c>
      <c r="Q32" s="1264">
        <v>2.5</v>
      </c>
      <c r="R32" s="935"/>
      <c r="S32" s="934">
        <v>38.6</v>
      </c>
      <c r="T32" s="1264">
        <v>-0.1</v>
      </c>
      <c r="U32" s="935"/>
      <c r="V32" s="934">
        <v>34.6</v>
      </c>
      <c r="W32" s="1264">
        <v>-0.4</v>
      </c>
      <c r="X32" s="935"/>
      <c r="Y32" s="862">
        <v>31.9</v>
      </c>
      <c r="Z32" s="2277">
        <v>1.9</v>
      </c>
      <c r="AB32" s="2274"/>
      <c r="AC32" s="2274"/>
    </row>
    <row r="33" spans="2:29" ht="25.15" customHeight="1">
      <c r="B33" s="901"/>
      <c r="C33" s="901"/>
      <c r="D33" s="901" t="s">
        <v>483</v>
      </c>
      <c r="E33" s="901"/>
      <c r="F33" s="902" t="s">
        <v>979</v>
      </c>
      <c r="G33" s="929">
        <v>33.4</v>
      </c>
      <c r="H33" s="930"/>
      <c r="I33" s="929">
        <v>30.3</v>
      </c>
      <c r="J33" s="930"/>
      <c r="K33" s="929">
        <v>27.4</v>
      </c>
      <c r="L33" s="930"/>
      <c r="M33" s="929">
        <v>23.8</v>
      </c>
      <c r="N33" s="1263">
        <v>-0.9</v>
      </c>
      <c r="O33" s="930"/>
      <c r="P33" s="929">
        <v>34.6</v>
      </c>
      <c r="Q33" s="1263">
        <v>1.2</v>
      </c>
      <c r="R33" s="930"/>
      <c r="S33" s="929">
        <v>32.700000000000003</v>
      </c>
      <c r="T33" s="1263">
        <v>2.4</v>
      </c>
      <c r="U33" s="930"/>
      <c r="V33" s="929">
        <v>29.4</v>
      </c>
      <c r="W33" s="1263">
        <v>1.9</v>
      </c>
      <c r="X33" s="930"/>
      <c r="Y33" s="848">
        <v>25.8</v>
      </c>
      <c r="Z33" s="2276">
        <v>2</v>
      </c>
      <c r="AB33" s="2274"/>
      <c r="AC33" s="2274"/>
    </row>
    <row r="34" spans="2:29" ht="25.15" customHeight="1">
      <c r="B34" s="931"/>
      <c r="C34" s="931" t="s">
        <v>484</v>
      </c>
      <c r="D34" s="931"/>
      <c r="E34" s="931"/>
      <c r="F34" s="932" t="s">
        <v>39</v>
      </c>
      <c r="G34" s="946" t="s">
        <v>359</v>
      </c>
      <c r="H34" s="947"/>
      <c r="I34" s="946" t="s">
        <v>359</v>
      </c>
      <c r="J34" s="947"/>
      <c r="K34" s="946" t="s">
        <v>359</v>
      </c>
      <c r="L34" s="947"/>
      <c r="M34" s="934" t="s">
        <v>359</v>
      </c>
      <c r="N34" s="1265" t="s">
        <v>359</v>
      </c>
      <c r="O34" s="947"/>
      <c r="P34" s="934" t="s">
        <v>359</v>
      </c>
      <c r="Q34" s="1265" t="s">
        <v>359</v>
      </c>
      <c r="R34" s="947"/>
      <c r="S34" s="934" t="s">
        <v>359</v>
      </c>
      <c r="T34" s="1265" t="s">
        <v>359</v>
      </c>
      <c r="U34" s="947"/>
      <c r="V34" s="934" t="s">
        <v>359</v>
      </c>
      <c r="W34" s="1265" t="s">
        <v>359</v>
      </c>
      <c r="X34" s="947"/>
      <c r="Y34" s="862" t="s">
        <v>4</v>
      </c>
      <c r="Z34" s="2277" t="s">
        <v>71</v>
      </c>
      <c r="AB34" s="2274"/>
      <c r="AC34" s="2274"/>
    </row>
    <row r="35" spans="2:29" ht="25.15" customHeight="1">
      <c r="B35" s="901"/>
      <c r="C35" s="901"/>
      <c r="D35" s="901" t="s">
        <v>485</v>
      </c>
      <c r="E35" s="901"/>
      <c r="F35" s="902" t="s">
        <v>41</v>
      </c>
      <c r="G35" s="929">
        <v>6.4</v>
      </c>
      <c r="H35" s="930"/>
      <c r="I35" s="929">
        <v>5.6</v>
      </c>
      <c r="J35" s="930"/>
      <c r="K35" s="929">
        <v>5.2</v>
      </c>
      <c r="L35" s="930"/>
      <c r="M35" s="929">
        <v>4.8</v>
      </c>
      <c r="N35" s="1263">
        <v>-2.4</v>
      </c>
      <c r="O35" s="930"/>
      <c r="P35" s="929">
        <v>3.3</v>
      </c>
      <c r="Q35" s="1263">
        <v>-3.1</v>
      </c>
      <c r="R35" s="930"/>
      <c r="S35" s="929">
        <v>2.8</v>
      </c>
      <c r="T35" s="1263">
        <v>-2.8</v>
      </c>
      <c r="U35" s="930"/>
      <c r="V35" s="929">
        <v>2.6</v>
      </c>
      <c r="W35" s="1263">
        <v>-2.6</v>
      </c>
      <c r="X35" s="930"/>
      <c r="Y35" s="848">
        <v>2.4</v>
      </c>
      <c r="Z35" s="2276">
        <v>-2.4</v>
      </c>
      <c r="AB35" s="2274"/>
      <c r="AC35" s="2274"/>
    </row>
    <row r="36" spans="2:29" ht="25.15" customHeight="1">
      <c r="B36" s="937"/>
      <c r="C36" s="937" t="s">
        <v>486</v>
      </c>
      <c r="D36" s="937"/>
      <c r="E36" s="937"/>
      <c r="F36" s="938" t="s">
        <v>612</v>
      </c>
      <c r="G36" s="940">
        <v>16.5</v>
      </c>
      <c r="H36" s="941"/>
      <c r="I36" s="940">
        <v>16.8</v>
      </c>
      <c r="J36" s="941"/>
      <c r="K36" s="940">
        <v>14.9</v>
      </c>
      <c r="L36" s="941"/>
      <c r="M36" s="940">
        <v>13.4</v>
      </c>
      <c r="N36" s="1266">
        <v>-2.5</v>
      </c>
      <c r="O36" s="941"/>
      <c r="P36" s="940">
        <v>13.7</v>
      </c>
      <c r="Q36" s="1266">
        <v>-2.8</v>
      </c>
      <c r="R36" s="941"/>
      <c r="S36" s="940">
        <v>13.7</v>
      </c>
      <c r="T36" s="1266">
        <v>-3.1</v>
      </c>
      <c r="U36" s="941"/>
      <c r="V36" s="940">
        <v>13.3</v>
      </c>
      <c r="W36" s="1266">
        <v>-1.5</v>
      </c>
      <c r="X36" s="941"/>
      <c r="Y36" s="943">
        <v>13.6</v>
      </c>
      <c r="Z36" s="2278">
        <v>0.2</v>
      </c>
      <c r="AB36" s="2274"/>
      <c r="AC36" s="2274"/>
    </row>
    <row r="37" spans="2:29" ht="25.15" customHeight="1">
      <c r="B37" s="937"/>
      <c r="C37" s="937" t="s">
        <v>43</v>
      </c>
      <c r="D37" s="937"/>
      <c r="E37" s="937"/>
      <c r="F37" s="938" t="s">
        <v>613</v>
      </c>
      <c r="G37" s="940">
        <v>10.4</v>
      </c>
      <c r="H37" s="941"/>
      <c r="I37" s="940">
        <v>10.8</v>
      </c>
      <c r="J37" s="941"/>
      <c r="K37" s="940">
        <v>10.4</v>
      </c>
      <c r="L37" s="941"/>
      <c r="M37" s="940">
        <v>10.3</v>
      </c>
      <c r="N37" s="1266">
        <v>-0.7</v>
      </c>
      <c r="O37" s="941"/>
      <c r="P37" s="940">
        <v>10.9</v>
      </c>
      <c r="Q37" s="1266">
        <v>0.5</v>
      </c>
      <c r="R37" s="941"/>
      <c r="S37" s="940">
        <v>11</v>
      </c>
      <c r="T37" s="1266">
        <v>0.2</v>
      </c>
      <c r="U37" s="941"/>
      <c r="V37" s="940">
        <v>10.8</v>
      </c>
      <c r="W37" s="1266">
        <v>0.4</v>
      </c>
      <c r="X37" s="941"/>
      <c r="Y37" s="943">
        <v>10.8</v>
      </c>
      <c r="Z37" s="2278">
        <v>0.5</v>
      </c>
      <c r="AB37" s="2274"/>
      <c r="AC37" s="2274"/>
    </row>
    <row r="38" spans="2:29" ht="25.15" customHeight="1">
      <c r="B38" s="931"/>
      <c r="C38" s="931" t="s">
        <v>487</v>
      </c>
      <c r="D38" s="931"/>
      <c r="E38" s="931"/>
      <c r="F38" s="932" t="s">
        <v>45</v>
      </c>
      <c r="G38" s="934">
        <v>17.8</v>
      </c>
      <c r="H38" s="935"/>
      <c r="I38" s="934">
        <v>18.2</v>
      </c>
      <c r="J38" s="935"/>
      <c r="K38" s="934">
        <v>17.899999999999999</v>
      </c>
      <c r="L38" s="935"/>
      <c r="M38" s="934">
        <v>17.7</v>
      </c>
      <c r="N38" s="1264">
        <v>-2.4</v>
      </c>
      <c r="O38" s="935"/>
      <c r="P38" s="934">
        <v>18</v>
      </c>
      <c r="Q38" s="1264">
        <v>0.2</v>
      </c>
      <c r="R38" s="935"/>
      <c r="S38" s="934">
        <v>18.100000000000001</v>
      </c>
      <c r="T38" s="1264">
        <v>-0.2</v>
      </c>
      <c r="U38" s="935"/>
      <c r="V38" s="934">
        <v>17.899999999999999</v>
      </c>
      <c r="W38" s="1264">
        <v>0</v>
      </c>
      <c r="X38" s="935"/>
      <c r="Y38" s="862">
        <v>18.399999999999999</v>
      </c>
      <c r="Z38" s="2277">
        <v>0.7</v>
      </c>
      <c r="AB38" s="2274"/>
      <c r="AC38" s="2274"/>
    </row>
    <row r="39" spans="2:29" ht="25.15" customHeight="1">
      <c r="B39" s="734"/>
      <c r="C39" s="734"/>
      <c r="D39" s="727" t="s">
        <v>515</v>
      </c>
      <c r="E39" s="734"/>
      <c r="F39" s="478" t="s">
        <v>371</v>
      </c>
      <c r="G39" s="586" t="s">
        <v>359</v>
      </c>
      <c r="H39" s="282"/>
      <c r="I39" s="586" t="s">
        <v>359</v>
      </c>
      <c r="J39" s="282"/>
      <c r="K39" s="586" t="s">
        <v>359</v>
      </c>
      <c r="L39" s="282"/>
      <c r="M39" s="586" t="s">
        <v>359</v>
      </c>
      <c r="N39" s="641" t="s">
        <v>359</v>
      </c>
      <c r="O39" s="282"/>
      <c r="P39" s="586">
        <v>0</v>
      </c>
      <c r="Q39" s="641">
        <v>0</v>
      </c>
      <c r="R39" s="282"/>
      <c r="S39" s="586">
        <v>0</v>
      </c>
      <c r="T39" s="641">
        <v>0</v>
      </c>
      <c r="U39" s="282"/>
      <c r="V39" s="586">
        <v>0</v>
      </c>
      <c r="W39" s="641">
        <v>0</v>
      </c>
      <c r="X39" s="282"/>
      <c r="Y39" s="488">
        <v>0</v>
      </c>
      <c r="Z39" s="2279">
        <v>0</v>
      </c>
      <c r="AB39" s="2274"/>
      <c r="AC39" s="2274"/>
    </row>
    <row r="40" spans="2:29" ht="25.15" customHeight="1">
      <c r="B40" s="734"/>
      <c r="C40" s="734"/>
      <c r="D40" s="734" t="s">
        <v>181</v>
      </c>
      <c r="E40" s="734"/>
      <c r="F40" s="2623" t="s">
        <v>1007</v>
      </c>
      <c r="G40" s="586">
        <v>3.1</v>
      </c>
      <c r="H40" s="282"/>
      <c r="I40" s="586">
        <v>3.1</v>
      </c>
      <c r="J40" s="282"/>
      <c r="K40" s="586">
        <v>2.9</v>
      </c>
      <c r="L40" s="282"/>
      <c r="M40" s="586">
        <v>2.7</v>
      </c>
      <c r="N40" s="641">
        <v>-0.4</v>
      </c>
      <c r="O40" s="282"/>
      <c r="P40" s="586">
        <v>2.9</v>
      </c>
      <c r="Q40" s="641">
        <v>-0.2</v>
      </c>
      <c r="R40" s="282"/>
      <c r="S40" s="586">
        <v>2.9</v>
      </c>
      <c r="T40" s="641">
        <v>-0.2</v>
      </c>
      <c r="U40" s="282"/>
      <c r="V40" s="586">
        <v>2.8</v>
      </c>
      <c r="W40" s="641">
        <v>-0.1</v>
      </c>
      <c r="X40" s="282"/>
      <c r="Y40" s="488">
        <v>2.9</v>
      </c>
      <c r="Z40" s="2279">
        <v>0.1</v>
      </c>
      <c r="AB40" s="2274"/>
      <c r="AC40" s="2274"/>
    </row>
    <row r="41" spans="2:29" ht="25.15" customHeight="1">
      <c r="B41" s="734"/>
      <c r="C41" s="734"/>
      <c r="D41" s="734" t="s">
        <v>182</v>
      </c>
      <c r="E41" s="734"/>
      <c r="F41" s="1247" t="s">
        <v>614</v>
      </c>
      <c r="G41" s="586">
        <v>0.3</v>
      </c>
      <c r="H41" s="282"/>
      <c r="I41" s="586">
        <v>0.3</v>
      </c>
      <c r="J41" s="282"/>
      <c r="K41" s="586">
        <v>0.3</v>
      </c>
      <c r="L41" s="282"/>
      <c r="M41" s="586">
        <v>0.3</v>
      </c>
      <c r="N41" s="641">
        <v>-0.1</v>
      </c>
      <c r="O41" s="282"/>
      <c r="P41" s="586">
        <v>0.2</v>
      </c>
      <c r="Q41" s="641">
        <v>-0.1</v>
      </c>
      <c r="R41" s="282"/>
      <c r="S41" s="586">
        <v>0.2</v>
      </c>
      <c r="T41" s="641">
        <v>-0.1</v>
      </c>
      <c r="U41" s="282"/>
      <c r="V41" s="586">
        <v>0.2</v>
      </c>
      <c r="W41" s="641">
        <v>-0.1</v>
      </c>
      <c r="X41" s="282"/>
      <c r="Y41" s="488">
        <v>0.2</v>
      </c>
      <c r="Z41" s="2279">
        <v>-0.1</v>
      </c>
      <c r="AB41" s="2274"/>
      <c r="AC41" s="2274"/>
    </row>
    <row r="42" spans="2:29" ht="25.15" customHeight="1">
      <c r="B42" s="734"/>
      <c r="C42" s="734"/>
      <c r="D42" s="727" t="s">
        <v>183</v>
      </c>
      <c r="E42" s="734"/>
      <c r="F42" s="1247" t="s">
        <v>615</v>
      </c>
      <c r="G42" s="586">
        <v>0.8</v>
      </c>
      <c r="H42" s="282"/>
      <c r="I42" s="586">
        <v>0.8</v>
      </c>
      <c r="J42" s="282"/>
      <c r="K42" s="586">
        <v>0.7</v>
      </c>
      <c r="L42" s="282"/>
      <c r="M42" s="586">
        <v>0.8</v>
      </c>
      <c r="N42" s="641">
        <v>-0.4</v>
      </c>
      <c r="O42" s="282"/>
      <c r="P42" s="586">
        <v>1.1000000000000001</v>
      </c>
      <c r="Q42" s="641">
        <v>0.3</v>
      </c>
      <c r="R42" s="282"/>
      <c r="S42" s="586">
        <v>1</v>
      </c>
      <c r="T42" s="641">
        <v>0.3</v>
      </c>
      <c r="U42" s="282"/>
      <c r="V42" s="586">
        <v>0.9</v>
      </c>
      <c r="W42" s="641">
        <v>0.2</v>
      </c>
      <c r="X42" s="282"/>
      <c r="Y42" s="488">
        <v>0.8</v>
      </c>
      <c r="Z42" s="2279">
        <v>0</v>
      </c>
      <c r="AB42" s="2274"/>
      <c r="AC42" s="2274"/>
    </row>
    <row r="43" spans="2:29" ht="25.15" customHeight="1">
      <c r="B43" s="734"/>
      <c r="C43" s="734"/>
      <c r="D43" s="734" t="s">
        <v>47</v>
      </c>
      <c r="E43" s="734"/>
      <c r="F43" s="478" t="s">
        <v>616</v>
      </c>
      <c r="G43" s="586">
        <v>0.4</v>
      </c>
      <c r="H43" s="282"/>
      <c r="I43" s="586">
        <v>0.6</v>
      </c>
      <c r="J43" s="282"/>
      <c r="K43" s="586">
        <v>0.5</v>
      </c>
      <c r="L43" s="282"/>
      <c r="M43" s="586">
        <v>0.6</v>
      </c>
      <c r="N43" s="641">
        <v>0</v>
      </c>
      <c r="O43" s="282"/>
      <c r="P43" s="586">
        <v>0.6</v>
      </c>
      <c r="Q43" s="641">
        <v>0.1</v>
      </c>
      <c r="R43" s="282"/>
      <c r="S43" s="586">
        <v>0.5</v>
      </c>
      <c r="T43" s="641">
        <v>-0.1</v>
      </c>
      <c r="U43" s="282"/>
      <c r="V43" s="586">
        <v>0.5</v>
      </c>
      <c r="W43" s="641">
        <v>0</v>
      </c>
      <c r="X43" s="282"/>
      <c r="Y43" s="488">
        <v>0.5</v>
      </c>
      <c r="Z43" s="2279">
        <v>0</v>
      </c>
      <c r="AB43" s="2274"/>
      <c r="AC43" s="2274"/>
    </row>
    <row r="44" spans="2:29" ht="25.15" customHeight="1">
      <c r="B44" s="734"/>
      <c r="C44" s="734"/>
      <c r="D44" s="734" t="s">
        <v>48</v>
      </c>
      <c r="E44" s="734"/>
      <c r="F44" s="478" t="s">
        <v>617</v>
      </c>
      <c r="G44" s="586">
        <v>6.7</v>
      </c>
      <c r="H44" s="282"/>
      <c r="I44" s="586">
        <v>6.8</v>
      </c>
      <c r="J44" s="282"/>
      <c r="K44" s="586">
        <v>6.8</v>
      </c>
      <c r="L44" s="282"/>
      <c r="M44" s="586">
        <v>6.6</v>
      </c>
      <c r="N44" s="641">
        <v>-0.7</v>
      </c>
      <c r="O44" s="282"/>
      <c r="P44" s="586">
        <v>6.5</v>
      </c>
      <c r="Q44" s="641">
        <v>-0.2</v>
      </c>
      <c r="R44" s="282"/>
      <c r="S44" s="586">
        <v>6.8</v>
      </c>
      <c r="T44" s="641">
        <v>0</v>
      </c>
      <c r="U44" s="282"/>
      <c r="V44" s="586">
        <v>7</v>
      </c>
      <c r="W44" s="641">
        <v>0.2</v>
      </c>
      <c r="X44" s="282"/>
      <c r="Y44" s="488">
        <v>7.1</v>
      </c>
      <c r="Z44" s="2279">
        <v>0.6</v>
      </c>
      <c r="AB44" s="2274"/>
      <c r="AC44" s="2274"/>
    </row>
    <row r="45" spans="2:29" ht="25.15" customHeight="1">
      <c r="B45" s="734"/>
      <c r="C45" s="734"/>
      <c r="D45" s="734" t="s">
        <v>49</v>
      </c>
      <c r="E45" s="734"/>
      <c r="F45" s="478" t="s">
        <v>618</v>
      </c>
      <c r="G45" s="586">
        <v>0.8</v>
      </c>
      <c r="H45" s="282"/>
      <c r="I45" s="586">
        <v>0.8</v>
      </c>
      <c r="J45" s="282"/>
      <c r="K45" s="586">
        <v>0.8</v>
      </c>
      <c r="L45" s="282"/>
      <c r="M45" s="586">
        <v>0.8</v>
      </c>
      <c r="N45" s="641">
        <v>-0.2</v>
      </c>
      <c r="O45" s="282"/>
      <c r="P45" s="586">
        <v>0.8</v>
      </c>
      <c r="Q45" s="641">
        <v>0</v>
      </c>
      <c r="R45" s="282"/>
      <c r="S45" s="586">
        <v>0.8</v>
      </c>
      <c r="T45" s="641">
        <v>0</v>
      </c>
      <c r="U45" s="282"/>
      <c r="V45" s="586">
        <v>0.8</v>
      </c>
      <c r="W45" s="641">
        <v>0</v>
      </c>
      <c r="X45" s="282"/>
      <c r="Y45" s="488">
        <v>0.9</v>
      </c>
      <c r="Z45" s="2279">
        <v>0.1</v>
      </c>
      <c r="AB45" s="2274"/>
      <c r="AC45" s="2274"/>
    </row>
    <row r="46" spans="2:29" ht="25.15" customHeight="1">
      <c r="B46" s="734"/>
      <c r="C46" s="734"/>
      <c r="D46" s="734" t="s">
        <v>50</v>
      </c>
      <c r="E46" s="734"/>
      <c r="F46" s="478" t="s">
        <v>619</v>
      </c>
      <c r="G46" s="586">
        <v>1.6</v>
      </c>
      <c r="H46" s="282"/>
      <c r="I46" s="586">
        <v>1.7</v>
      </c>
      <c r="J46" s="282"/>
      <c r="K46" s="586">
        <v>1.7</v>
      </c>
      <c r="L46" s="282"/>
      <c r="M46" s="586">
        <v>1.8</v>
      </c>
      <c r="N46" s="641">
        <v>-0.2</v>
      </c>
      <c r="O46" s="282"/>
      <c r="P46" s="586">
        <v>1.8</v>
      </c>
      <c r="Q46" s="641">
        <v>0.2</v>
      </c>
      <c r="R46" s="282"/>
      <c r="S46" s="586">
        <v>1.8</v>
      </c>
      <c r="T46" s="641">
        <v>0.1</v>
      </c>
      <c r="U46" s="282"/>
      <c r="V46" s="586">
        <v>1.8</v>
      </c>
      <c r="W46" s="641">
        <v>0</v>
      </c>
      <c r="X46" s="282"/>
      <c r="Y46" s="488">
        <v>1.9</v>
      </c>
      <c r="Z46" s="2279">
        <v>0.1</v>
      </c>
      <c r="AB46" s="2274"/>
      <c r="AC46" s="2274"/>
    </row>
    <row r="47" spans="2:29" ht="25.15" customHeight="1">
      <c r="B47" s="734"/>
      <c r="C47" s="734"/>
      <c r="D47" s="734" t="s">
        <v>517</v>
      </c>
      <c r="E47" s="734"/>
      <c r="F47" s="294" t="s">
        <v>1010</v>
      </c>
      <c r="G47" s="586">
        <v>1.9</v>
      </c>
      <c r="H47" s="282"/>
      <c r="I47" s="586">
        <v>1.9</v>
      </c>
      <c r="J47" s="282"/>
      <c r="K47" s="586">
        <v>1.9</v>
      </c>
      <c r="L47" s="282"/>
      <c r="M47" s="586">
        <v>1.9</v>
      </c>
      <c r="N47" s="641">
        <v>-0.4</v>
      </c>
      <c r="O47" s="282"/>
      <c r="P47" s="586">
        <v>1.8</v>
      </c>
      <c r="Q47" s="641">
        <v>0</v>
      </c>
      <c r="R47" s="282"/>
      <c r="S47" s="586">
        <v>1.8</v>
      </c>
      <c r="T47" s="641">
        <v>-0.1</v>
      </c>
      <c r="U47" s="282"/>
      <c r="V47" s="586">
        <v>1.7</v>
      </c>
      <c r="W47" s="641">
        <v>-0.2</v>
      </c>
      <c r="X47" s="282"/>
      <c r="Y47" s="488">
        <v>1.7</v>
      </c>
      <c r="Z47" s="2279">
        <v>-0.1</v>
      </c>
      <c r="AB47" s="2274"/>
      <c r="AC47" s="2274"/>
    </row>
    <row r="48" spans="2:29" ht="25.15" customHeight="1" thickBot="1">
      <c r="B48" s="738"/>
      <c r="C48" s="738"/>
      <c r="D48" s="738" t="s">
        <v>223</v>
      </c>
      <c r="E48" s="738"/>
      <c r="F48" s="739" t="s">
        <v>51</v>
      </c>
      <c r="G48" s="741">
        <v>2.1</v>
      </c>
      <c r="H48" s="742"/>
      <c r="I48" s="741">
        <v>2.2000000000000002</v>
      </c>
      <c r="J48" s="742"/>
      <c r="K48" s="741">
        <v>2.2999999999999998</v>
      </c>
      <c r="L48" s="742"/>
      <c r="M48" s="741">
        <v>2.2999999999999998</v>
      </c>
      <c r="N48" s="1533">
        <v>-0.1</v>
      </c>
      <c r="O48" s="742"/>
      <c r="P48" s="741">
        <v>2.1</v>
      </c>
      <c r="Q48" s="1533">
        <v>0</v>
      </c>
      <c r="R48" s="742"/>
      <c r="S48" s="741">
        <v>2.1</v>
      </c>
      <c r="T48" s="1533">
        <v>-0.1</v>
      </c>
      <c r="U48" s="742"/>
      <c r="V48" s="741">
        <v>2.1</v>
      </c>
      <c r="W48" s="1533">
        <v>-0.1</v>
      </c>
      <c r="X48" s="742"/>
      <c r="Y48" s="744">
        <v>2.2999999999999998</v>
      </c>
      <c r="Z48" s="2280">
        <v>0</v>
      </c>
      <c r="AB48" s="2274"/>
      <c r="AC48" s="2274"/>
    </row>
    <row r="54" spans="7:26" ht="17.45" customHeight="1">
      <c r="G54" s="561"/>
      <c r="H54" s="561"/>
      <c r="I54" s="561"/>
      <c r="J54" s="561"/>
      <c r="K54" s="561"/>
      <c r="L54" s="561"/>
      <c r="M54" s="561"/>
      <c r="N54" s="561"/>
      <c r="O54" s="561"/>
      <c r="P54" s="561"/>
      <c r="Q54" s="561"/>
      <c r="R54" s="561"/>
      <c r="S54" s="561"/>
      <c r="T54" s="561"/>
      <c r="U54" s="561"/>
      <c r="V54" s="561"/>
      <c r="W54" s="561"/>
      <c r="X54" s="561"/>
      <c r="Y54" s="561"/>
      <c r="Z54" s="561"/>
    </row>
    <row r="55" spans="7:26" ht="17.45" customHeight="1">
      <c r="G55" s="561"/>
      <c r="H55" s="561"/>
      <c r="I55" s="561"/>
      <c r="J55" s="561"/>
      <c r="K55" s="561"/>
      <c r="L55" s="561"/>
      <c r="M55" s="561"/>
      <c r="N55" s="561"/>
      <c r="O55" s="561"/>
      <c r="P55" s="561"/>
      <c r="Q55" s="561"/>
      <c r="R55" s="561"/>
      <c r="S55" s="561"/>
      <c r="T55" s="561"/>
      <c r="U55" s="561"/>
      <c r="V55" s="561"/>
      <c r="W55" s="561"/>
      <c r="X55" s="561"/>
      <c r="Y55" s="561"/>
      <c r="Z55" s="561"/>
    </row>
    <row r="56" spans="7:26" ht="17.45" customHeight="1">
      <c r="G56" s="561"/>
      <c r="H56" s="561"/>
      <c r="I56" s="561"/>
      <c r="J56" s="561"/>
      <c r="K56" s="561"/>
      <c r="L56" s="561"/>
      <c r="M56" s="561"/>
      <c r="N56" s="561"/>
      <c r="O56" s="561"/>
      <c r="P56" s="561"/>
      <c r="Q56" s="561"/>
      <c r="R56" s="561"/>
      <c r="S56" s="561"/>
      <c r="T56" s="561"/>
      <c r="U56" s="561"/>
      <c r="V56" s="561"/>
      <c r="W56" s="561"/>
      <c r="X56" s="561"/>
      <c r="Y56" s="561"/>
      <c r="Z56" s="561"/>
    </row>
    <row r="57" spans="7:26" ht="17.45" customHeight="1">
      <c r="G57" s="561"/>
      <c r="H57" s="561"/>
      <c r="I57" s="561"/>
      <c r="J57" s="561"/>
      <c r="K57" s="561"/>
      <c r="L57" s="561"/>
      <c r="M57" s="561"/>
      <c r="N57" s="561"/>
      <c r="O57" s="561"/>
      <c r="P57" s="561"/>
      <c r="Q57" s="561"/>
      <c r="R57" s="561"/>
      <c r="S57" s="561"/>
      <c r="T57" s="561"/>
      <c r="U57" s="561"/>
      <c r="V57" s="561"/>
      <c r="W57" s="561"/>
      <c r="X57" s="561"/>
      <c r="Y57" s="561"/>
      <c r="Z57" s="561"/>
    </row>
    <row r="58" spans="7:26" ht="17.45" customHeight="1">
      <c r="G58" s="561"/>
      <c r="H58" s="561"/>
      <c r="I58" s="561"/>
      <c r="J58" s="561"/>
      <c r="K58" s="561"/>
      <c r="L58" s="561"/>
      <c r="M58" s="561"/>
      <c r="N58" s="561"/>
      <c r="O58" s="561"/>
      <c r="P58" s="561"/>
      <c r="Q58" s="561"/>
      <c r="R58" s="561"/>
      <c r="S58" s="561"/>
      <c r="T58" s="561"/>
      <c r="U58" s="561"/>
      <c r="V58" s="561"/>
      <c r="W58" s="561"/>
      <c r="X58" s="561"/>
      <c r="Y58" s="561"/>
      <c r="Z58" s="561"/>
    </row>
    <row r="59" spans="7:26" ht="17.45" customHeight="1">
      <c r="G59" s="561"/>
      <c r="H59" s="561"/>
      <c r="I59" s="561"/>
      <c r="J59" s="561"/>
      <c r="K59" s="561"/>
      <c r="L59" s="561"/>
      <c r="M59" s="561"/>
      <c r="N59" s="561"/>
      <c r="O59" s="561"/>
      <c r="P59" s="561"/>
      <c r="Q59" s="561"/>
      <c r="R59" s="561"/>
      <c r="S59" s="561"/>
      <c r="T59" s="561"/>
      <c r="U59" s="561"/>
      <c r="V59" s="561"/>
      <c r="W59" s="561"/>
      <c r="X59" s="561"/>
      <c r="Y59" s="561"/>
      <c r="Z59" s="561"/>
    </row>
    <row r="60" spans="7:26" ht="17.45" customHeight="1">
      <c r="G60" s="561"/>
      <c r="H60" s="561"/>
      <c r="I60" s="561"/>
      <c r="J60" s="561"/>
      <c r="K60" s="561"/>
      <c r="L60" s="561"/>
      <c r="M60" s="561"/>
      <c r="N60" s="561"/>
      <c r="O60" s="561"/>
      <c r="P60" s="561"/>
      <c r="Q60" s="561"/>
      <c r="R60" s="561"/>
      <c r="S60" s="561"/>
      <c r="T60" s="561"/>
      <c r="U60" s="561"/>
      <c r="V60" s="561"/>
      <c r="W60" s="561"/>
      <c r="X60" s="561"/>
      <c r="Y60" s="561"/>
      <c r="Z60" s="561"/>
    </row>
    <row r="61" spans="7:26" ht="17.45" customHeight="1">
      <c r="G61" s="561"/>
      <c r="H61" s="561"/>
      <c r="I61" s="561"/>
      <c r="J61" s="561"/>
      <c r="K61" s="561"/>
      <c r="L61" s="561"/>
      <c r="M61" s="561"/>
      <c r="N61" s="561"/>
      <c r="O61" s="561"/>
      <c r="P61" s="561"/>
      <c r="Q61" s="561"/>
      <c r="R61" s="561"/>
      <c r="S61" s="561"/>
      <c r="T61" s="561"/>
      <c r="U61" s="561"/>
      <c r="V61" s="561"/>
      <c r="W61" s="561"/>
      <c r="X61" s="561"/>
      <c r="Y61" s="561"/>
      <c r="Z61" s="561"/>
    </row>
    <row r="62" spans="7:26" ht="17.45" customHeight="1">
      <c r="G62" s="561"/>
      <c r="H62" s="561"/>
      <c r="I62" s="561"/>
      <c r="J62" s="561"/>
      <c r="K62" s="561"/>
      <c r="L62" s="561"/>
      <c r="M62" s="561"/>
      <c r="N62" s="561"/>
      <c r="O62" s="561"/>
      <c r="P62" s="561"/>
      <c r="Q62" s="561"/>
      <c r="R62" s="561"/>
      <c r="S62" s="561"/>
      <c r="T62" s="561"/>
      <c r="U62" s="561"/>
      <c r="V62" s="561"/>
      <c r="W62" s="561"/>
      <c r="X62" s="561"/>
      <c r="Y62" s="561"/>
      <c r="Z62" s="561"/>
    </row>
    <row r="63" spans="7:26" ht="17.45" customHeight="1">
      <c r="G63" s="561"/>
      <c r="H63" s="561"/>
      <c r="I63" s="561"/>
      <c r="J63" s="561"/>
      <c r="K63" s="561"/>
      <c r="L63" s="561"/>
      <c r="M63" s="561"/>
      <c r="N63" s="561"/>
      <c r="O63" s="561"/>
      <c r="P63" s="561"/>
      <c r="Q63" s="561"/>
      <c r="R63" s="561"/>
      <c r="S63" s="561"/>
      <c r="T63" s="561"/>
      <c r="U63" s="561"/>
      <c r="V63" s="561"/>
      <c r="W63" s="561"/>
      <c r="X63" s="561"/>
      <c r="Y63" s="561"/>
      <c r="Z63" s="561"/>
    </row>
    <row r="64" spans="7:26" ht="17.45" customHeight="1">
      <c r="G64" s="561"/>
      <c r="H64" s="561"/>
      <c r="I64" s="561"/>
      <c r="J64" s="561"/>
      <c r="K64" s="561"/>
      <c r="L64" s="561"/>
      <c r="M64" s="561"/>
      <c r="N64" s="561"/>
      <c r="O64" s="561"/>
      <c r="P64" s="561"/>
      <c r="Q64" s="561"/>
      <c r="R64" s="561"/>
      <c r="S64" s="561"/>
      <c r="T64" s="561"/>
      <c r="U64" s="561"/>
      <c r="V64" s="561"/>
      <c r="W64" s="561"/>
      <c r="X64" s="561"/>
      <c r="Y64" s="561"/>
      <c r="Z64" s="561"/>
    </row>
    <row r="65" spans="7:26" ht="17.45" customHeight="1">
      <c r="G65" s="561"/>
      <c r="H65" s="561"/>
      <c r="I65" s="561"/>
      <c r="J65" s="561"/>
      <c r="K65" s="561"/>
      <c r="L65" s="561"/>
      <c r="M65" s="561"/>
      <c r="N65" s="561"/>
      <c r="O65" s="561"/>
      <c r="P65" s="561"/>
      <c r="Q65" s="561"/>
      <c r="R65" s="561"/>
      <c r="S65" s="561"/>
      <c r="T65" s="561"/>
      <c r="U65" s="561"/>
      <c r="V65" s="561"/>
      <c r="W65" s="561"/>
      <c r="X65" s="561"/>
      <c r="Y65" s="561"/>
      <c r="Z65" s="561"/>
    </row>
    <row r="66" spans="7:26" ht="17.45" customHeight="1">
      <c r="G66" s="561"/>
      <c r="H66" s="561"/>
      <c r="I66" s="561"/>
      <c r="J66" s="561"/>
      <c r="K66" s="561"/>
      <c r="L66" s="561"/>
      <c r="M66" s="561"/>
      <c r="N66" s="561"/>
      <c r="O66" s="561"/>
      <c r="P66" s="561"/>
      <c r="Q66" s="561"/>
      <c r="R66" s="561"/>
      <c r="S66" s="561"/>
      <c r="T66" s="561"/>
      <c r="U66" s="561"/>
      <c r="V66" s="561"/>
      <c r="W66" s="561"/>
      <c r="X66" s="561"/>
      <c r="Y66" s="561"/>
      <c r="Z66" s="561"/>
    </row>
    <row r="67" spans="7:26" ht="17.45" customHeight="1">
      <c r="G67" s="561"/>
      <c r="H67" s="561"/>
      <c r="I67" s="561"/>
      <c r="J67" s="561"/>
      <c r="K67" s="561"/>
      <c r="L67" s="561"/>
      <c r="M67" s="561"/>
      <c r="N67" s="561"/>
      <c r="O67" s="561"/>
      <c r="P67" s="561"/>
      <c r="Q67" s="561"/>
      <c r="R67" s="561"/>
      <c r="S67" s="561"/>
      <c r="T67" s="561"/>
      <c r="U67" s="561"/>
      <c r="V67" s="561"/>
      <c r="W67" s="561"/>
      <c r="X67" s="561"/>
      <c r="Y67" s="561"/>
      <c r="Z67" s="561"/>
    </row>
    <row r="68" spans="7:26" ht="17.45" customHeight="1">
      <c r="G68" s="561"/>
      <c r="H68" s="561"/>
      <c r="I68" s="561"/>
      <c r="J68" s="561"/>
      <c r="K68" s="561"/>
      <c r="L68" s="561"/>
      <c r="M68" s="561"/>
      <c r="N68" s="561"/>
      <c r="O68" s="561"/>
      <c r="P68" s="561"/>
      <c r="Q68" s="561"/>
      <c r="R68" s="561"/>
      <c r="S68" s="561"/>
      <c r="T68" s="561"/>
      <c r="U68" s="561"/>
      <c r="V68" s="561"/>
      <c r="W68" s="561"/>
      <c r="X68" s="561"/>
      <c r="Y68" s="561"/>
      <c r="Z68" s="561"/>
    </row>
    <row r="69" spans="7:26" ht="17.45" customHeight="1">
      <c r="G69" s="561"/>
      <c r="H69" s="561"/>
      <c r="I69" s="561"/>
      <c r="J69" s="561"/>
      <c r="K69" s="561"/>
      <c r="L69" s="561"/>
      <c r="M69" s="561"/>
      <c r="N69" s="561"/>
      <c r="O69" s="561"/>
      <c r="P69" s="561"/>
      <c r="Q69" s="561"/>
      <c r="R69" s="561"/>
      <c r="S69" s="561"/>
      <c r="T69" s="561"/>
      <c r="U69" s="561"/>
      <c r="V69" s="561"/>
      <c r="W69" s="561"/>
      <c r="X69" s="561"/>
      <c r="Y69" s="561"/>
      <c r="Z69" s="561"/>
    </row>
    <row r="70" spans="7:26" ht="17.45" customHeight="1">
      <c r="G70" s="561"/>
      <c r="H70" s="561"/>
      <c r="I70" s="561"/>
      <c r="J70" s="561"/>
      <c r="K70" s="561"/>
      <c r="L70" s="561"/>
      <c r="M70" s="561"/>
      <c r="N70" s="561"/>
      <c r="O70" s="561"/>
      <c r="P70" s="561"/>
      <c r="Q70" s="561"/>
      <c r="R70" s="561"/>
      <c r="S70" s="561"/>
      <c r="T70" s="561"/>
      <c r="U70" s="561"/>
      <c r="V70" s="561"/>
      <c r="W70" s="561"/>
      <c r="X70" s="561"/>
      <c r="Y70" s="561"/>
      <c r="Z70" s="561"/>
    </row>
    <row r="71" spans="7:26" ht="17.45" customHeight="1">
      <c r="G71" s="561"/>
      <c r="H71" s="561"/>
      <c r="I71" s="561"/>
      <c r="J71" s="561"/>
      <c r="K71" s="561"/>
      <c r="L71" s="561"/>
      <c r="M71" s="561"/>
      <c r="N71" s="561"/>
      <c r="O71" s="561"/>
      <c r="P71" s="561"/>
      <c r="Q71" s="561"/>
      <c r="R71" s="561"/>
      <c r="S71" s="561"/>
      <c r="T71" s="561"/>
      <c r="U71" s="561"/>
      <c r="V71" s="561"/>
      <c r="W71" s="561"/>
      <c r="X71" s="561"/>
      <c r="Y71" s="561"/>
      <c r="Z71" s="561"/>
    </row>
    <row r="72" spans="7:26" ht="17.45" customHeight="1">
      <c r="G72" s="561"/>
      <c r="H72" s="561"/>
      <c r="I72" s="561"/>
      <c r="J72" s="561"/>
      <c r="K72" s="561"/>
      <c r="L72" s="561"/>
      <c r="M72" s="561"/>
      <c r="N72" s="561"/>
      <c r="O72" s="561"/>
      <c r="P72" s="561"/>
      <c r="Q72" s="561"/>
      <c r="R72" s="561"/>
      <c r="S72" s="561"/>
      <c r="T72" s="561"/>
      <c r="U72" s="561"/>
      <c r="V72" s="561"/>
      <c r="W72" s="561"/>
      <c r="X72" s="561"/>
      <c r="Y72" s="561"/>
      <c r="Z72" s="561"/>
    </row>
  </sheetData>
  <dataConsolidate link="1"/>
  <mergeCells count="4">
    <mergeCell ref="G3:N3"/>
    <mergeCell ref="P3:Z3"/>
    <mergeCell ref="G27:N27"/>
    <mergeCell ref="P27:Z27"/>
  </mergeCells>
  <phoneticPr fontId="46"/>
  <printOptions gridLinesSet="0"/>
  <pageMargins left="0" right="0" top="0.59055118110236227" bottom="0.19685039370078741" header="0.19685039370078741" footer="0.19685039370078741"/>
  <pageSetup paperSize="9" scale="42" orientation="landscape" r:id="rId1"/>
  <headerFooter alignWithMargins="0">
    <oddFooter xml:space="preserve">&amp;C&amp;"ＭＳ Ｐゴシック,標準"
</oddFooter>
  </headerFooter>
  <colBreaks count="1" manualBreakCount="1">
    <brk id="2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AG69"/>
  <sheetViews>
    <sheetView showGridLines="0" view="pageBreakPreview" zoomScale="50" zoomScaleNormal="55" zoomScaleSheetLayoutView="50" workbookViewId="0">
      <pane xSplit="6" ySplit="5" topLeftCell="G24" activePane="bottomRight" state="frozen"/>
      <selection pane="topRight" activeCell="G1" sqref="G1"/>
      <selection pane="bottomLeft" activeCell="A6" sqref="A6"/>
      <selection pane="bottomRight" activeCell="F42" sqref="F42"/>
    </sheetView>
  </sheetViews>
  <sheetFormatPr defaultColWidth="9" defaultRowHeight="14.25"/>
  <cols>
    <col min="1" max="1" width="2.625" style="38" customWidth="1"/>
    <col min="2" max="4" width="3.625" style="38" customWidth="1"/>
    <col min="5" max="5" width="23" style="38" customWidth="1"/>
    <col min="6" max="6" width="41.25" style="38" customWidth="1"/>
    <col min="7" max="7" width="15.75" style="38" customWidth="1"/>
    <col min="8" max="8" width="3.25" style="38" customWidth="1"/>
    <col min="9" max="9" width="15.75" style="38" customWidth="1"/>
    <col min="10" max="10" width="3.25" style="38" customWidth="1"/>
    <col min="11" max="11" width="15.75" style="38" customWidth="1"/>
    <col min="12" max="12" width="3.25" style="38" customWidth="1"/>
    <col min="13" max="13" width="15.75" style="38" customWidth="1"/>
    <col min="14" max="15" width="10.75" style="38" customWidth="1"/>
    <col min="16" max="16" width="3.75" style="105" customWidth="1"/>
    <col min="17" max="17" width="15.75" style="38" customWidth="1"/>
    <col min="18" max="19" width="10.75" style="38" customWidth="1"/>
    <col min="20" max="20" width="3.25" style="38" customWidth="1"/>
    <col min="21" max="21" width="15.75" style="38" customWidth="1"/>
    <col min="22" max="23" width="10.75" style="38" customWidth="1"/>
    <col min="24" max="24" width="3.25" style="38" customWidth="1"/>
    <col min="25" max="25" width="15.75" style="38" customWidth="1"/>
    <col min="26" max="27" width="10.75" style="38" customWidth="1"/>
    <col min="28" max="28" width="3.25" style="38" customWidth="1"/>
    <col min="29" max="29" width="15.75" style="38" customWidth="1"/>
    <col min="30" max="31" width="10.75" style="38" customWidth="1"/>
    <col min="32" max="16384" width="9" style="38"/>
  </cols>
  <sheetData>
    <row r="1" spans="1:33" s="62" customFormat="1" ht="25.15" customHeight="1">
      <c r="A1" t="s">
        <v>868</v>
      </c>
      <c r="B1" s="36"/>
      <c r="G1" s="980"/>
      <c r="P1" s="314"/>
    </row>
    <row r="2" spans="1:33" s="62" customFormat="1" ht="19.899999999999999" customHeight="1">
      <c r="A2" s="1267"/>
      <c r="B2" s="36"/>
      <c r="G2" s="980" t="s">
        <v>587</v>
      </c>
      <c r="P2" s="314"/>
    </row>
    <row r="3" spans="1:33" ht="30" customHeight="1">
      <c r="B3" s="501" t="s">
        <v>539</v>
      </c>
      <c r="C3" s="41"/>
      <c r="D3" s="41"/>
      <c r="E3" s="41"/>
      <c r="F3" s="41"/>
      <c r="G3" s="2701" t="s">
        <v>509</v>
      </c>
      <c r="H3" s="2703"/>
      <c r="I3" s="2703"/>
      <c r="J3" s="2703"/>
      <c r="K3" s="2703"/>
      <c r="L3" s="2703"/>
      <c r="M3" s="2703"/>
      <c r="N3" s="2703"/>
      <c r="O3" s="302"/>
      <c r="P3" s="311"/>
      <c r="Q3" s="2702" t="s">
        <v>510</v>
      </c>
      <c r="R3" s="2704"/>
      <c r="S3" s="2704"/>
      <c r="T3" s="2704"/>
      <c r="U3" s="2704"/>
      <c r="V3" s="2704"/>
      <c r="W3" s="2704"/>
      <c r="X3" s="2704"/>
      <c r="Y3" s="2704"/>
      <c r="Z3" s="2704"/>
      <c r="AA3" s="2704"/>
      <c r="AB3" s="2704"/>
      <c r="AC3" s="2704"/>
      <c r="AD3" s="2704"/>
      <c r="AE3" s="303"/>
    </row>
    <row r="4" spans="1:33" ht="25.15" customHeight="1">
      <c r="B4" s="46"/>
      <c r="C4" s="46"/>
      <c r="D4" s="46"/>
      <c r="E4" s="46"/>
      <c r="F4" s="104"/>
      <c r="G4" s="315" t="s">
        <v>253</v>
      </c>
      <c r="H4" s="305"/>
      <c r="I4" s="315" t="s">
        <v>254</v>
      </c>
      <c r="J4" s="305"/>
      <c r="K4" s="315" t="s">
        <v>186</v>
      </c>
      <c r="L4" s="305"/>
      <c r="M4" s="135" t="s">
        <v>187</v>
      </c>
      <c r="N4" s="1270" t="s">
        <v>625</v>
      </c>
      <c r="O4" s="305"/>
      <c r="P4" s="312"/>
      <c r="Q4" s="304" t="s">
        <v>253</v>
      </c>
      <c r="R4" s="1270" t="s">
        <v>625</v>
      </c>
      <c r="S4" s="305"/>
      <c r="T4" s="305"/>
      <c r="U4" s="304" t="s">
        <v>254</v>
      </c>
      <c r="V4" s="1270" t="s">
        <v>625</v>
      </c>
      <c r="W4" s="305"/>
      <c r="X4" s="305"/>
      <c r="Y4" s="135" t="s">
        <v>186</v>
      </c>
      <c r="Z4" s="1270" t="s">
        <v>625</v>
      </c>
      <c r="AA4" s="305"/>
      <c r="AB4" s="305"/>
      <c r="AC4" s="135" t="s">
        <v>187</v>
      </c>
      <c r="AD4" s="1270" t="s">
        <v>625</v>
      </c>
      <c r="AE4" s="305"/>
    </row>
    <row r="5" spans="1:33" ht="25.15" customHeight="1" thickBot="1">
      <c r="B5" s="1534" t="s">
        <v>620</v>
      </c>
      <c r="C5" s="80"/>
      <c r="D5" s="80"/>
      <c r="E5" s="80"/>
      <c r="F5" s="1535"/>
      <c r="G5" s="1536"/>
      <c r="H5" s="1424"/>
      <c r="I5" s="1536"/>
      <c r="J5" s="1424"/>
      <c r="K5" s="1536"/>
      <c r="L5" s="1424"/>
      <c r="M5" s="1537"/>
      <c r="N5" s="1426" t="s">
        <v>65</v>
      </c>
      <c r="O5" s="1427" t="s">
        <v>626</v>
      </c>
      <c r="P5" s="1428"/>
      <c r="Q5" s="1537"/>
      <c r="R5" s="1426" t="s">
        <v>65</v>
      </c>
      <c r="S5" s="1427" t="s">
        <v>626</v>
      </c>
      <c r="T5" s="1424"/>
      <c r="U5" s="1537"/>
      <c r="V5" s="1426" t="s">
        <v>65</v>
      </c>
      <c r="W5" s="1427" t="s">
        <v>626</v>
      </c>
      <c r="X5" s="1424"/>
      <c r="Y5" s="1538"/>
      <c r="Z5" s="1426" t="s">
        <v>65</v>
      </c>
      <c r="AA5" s="1427" t="s">
        <v>626</v>
      </c>
      <c r="AB5" s="1424"/>
      <c r="AC5" s="1538"/>
      <c r="AD5" s="1426" t="s">
        <v>65</v>
      </c>
      <c r="AE5" s="1427" t="s">
        <v>626</v>
      </c>
    </row>
    <row r="6" spans="1:33" ht="25.15" customHeight="1" thickBot="1">
      <c r="B6" s="1952" t="s">
        <v>537</v>
      </c>
      <c r="C6" s="1953"/>
      <c r="D6" s="1952"/>
      <c r="E6" s="1952"/>
      <c r="F6" s="569" t="s">
        <v>75</v>
      </c>
      <c r="G6" s="818">
        <v>525605</v>
      </c>
      <c r="H6" s="1273"/>
      <c r="I6" s="818">
        <v>531383</v>
      </c>
      <c r="J6" s="1273"/>
      <c r="K6" s="818">
        <v>558973</v>
      </c>
      <c r="L6" s="1273"/>
      <c r="M6" s="818">
        <v>582272</v>
      </c>
      <c r="N6" s="1274">
        <v>100</v>
      </c>
      <c r="O6" s="1274">
        <v>19</v>
      </c>
      <c r="P6" s="1273"/>
      <c r="Q6" s="818">
        <v>628782</v>
      </c>
      <c r="R6" s="1274">
        <v>100</v>
      </c>
      <c r="S6" s="1274">
        <v>19.600000000000001</v>
      </c>
      <c r="T6" s="1273"/>
      <c r="U6" s="818">
        <v>633395</v>
      </c>
      <c r="V6" s="1274">
        <v>100</v>
      </c>
      <c r="W6" s="1274">
        <v>19.2</v>
      </c>
      <c r="X6" s="1273"/>
      <c r="Y6" s="818">
        <v>662794</v>
      </c>
      <c r="Z6" s="1274">
        <v>100</v>
      </c>
      <c r="AA6" s="1274">
        <v>18.600000000000001</v>
      </c>
      <c r="AB6" s="1273"/>
      <c r="AC6" s="818">
        <v>695649</v>
      </c>
      <c r="AD6" s="1274">
        <v>100</v>
      </c>
      <c r="AE6" s="1274">
        <v>19.5</v>
      </c>
    </row>
    <row r="7" spans="1:33" ht="25.15" customHeight="1">
      <c r="B7" s="1954" t="s">
        <v>531</v>
      </c>
      <c r="C7" s="1955"/>
      <c r="D7" s="1955"/>
      <c r="E7" s="1955"/>
      <c r="F7" s="1681" t="s">
        <v>1001</v>
      </c>
      <c r="G7" s="925">
        <v>342991</v>
      </c>
      <c r="H7" s="990"/>
      <c r="I7" s="925">
        <v>355225</v>
      </c>
      <c r="J7" s="990"/>
      <c r="K7" s="925">
        <v>366115</v>
      </c>
      <c r="L7" s="990"/>
      <c r="M7" s="925">
        <v>397815</v>
      </c>
      <c r="N7" s="956">
        <v>68.3</v>
      </c>
      <c r="O7" s="956">
        <v>22.3</v>
      </c>
      <c r="P7" s="990"/>
      <c r="Q7" s="925">
        <v>405404</v>
      </c>
      <c r="R7" s="956">
        <v>64.5</v>
      </c>
      <c r="S7" s="956">
        <v>18.2</v>
      </c>
      <c r="T7" s="990"/>
      <c r="U7" s="925">
        <v>409347</v>
      </c>
      <c r="V7" s="956">
        <v>64.599999999999994</v>
      </c>
      <c r="W7" s="956">
        <v>15.2</v>
      </c>
      <c r="X7" s="990"/>
      <c r="Y7" s="925">
        <v>431953</v>
      </c>
      <c r="Z7" s="956">
        <v>65.2</v>
      </c>
      <c r="AA7" s="956">
        <v>18</v>
      </c>
      <c r="AB7" s="990"/>
      <c r="AC7" s="925">
        <v>461808</v>
      </c>
      <c r="AD7" s="956">
        <v>66.400000000000006</v>
      </c>
      <c r="AE7" s="956">
        <v>16.100000000000001</v>
      </c>
      <c r="AG7" s="560"/>
    </row>
    <row r="8" spans="1:33" ht="25.15" customHeight="1">
      <c r="B8" s="1956"/>
      <c r="C8" s="1957" t="s">
        <v>532</v>
      </c>
      <c r="D8" s="1957"/>
      <c r="E8" s="1957"/>
      <c r="F8" s="535" t="s">
        <v>66</v>
      </c>
      <c r="G8" s="433">
        <v>97020</v>
      </c>
      <c r="H8" s="300"/>
      <c r="I8" s="433">
        <v>106431</v>
      </c>
      <c r="J8" s="300"/>
      <c r="K8" s="433">
        <v>99358</v>
      </c>
      <c r="L8" s="300"/>
      <c r="M8" s="433">
        <v>114430</v>
      </c>
      <c r="N8" s="591">
        <v>19.7</v>
      </c>
      <c r="O8" s="591">
        <v>29.9</v>
      </c>
      <c r="P8" s="300"/>
      <c r="Q8" s="433">
        <v>116025</v>
      </c>
      <c r="R8" s="591">
        <v>18.5</v>
      </c>
      <c r="S8" s="591">
        <v>19.600000000000001</v>
      </c>
      <c r="T8" s="300"/>
      <c r="U8" s="433">
        <v>128089</v>
      </c>
      <c r="V8" s="591">
        <v>20.2</v>
      </c>
      <c r="W8" s="591">
        <v>20.3</v>
      </c>
      <c r="X8" s="300"/>
      <c r="Y8" s="433">
        <v>128021</v>
      </c>
      <c r="Z8" s="591">
        <v>19.3</v>
      </c>
      <c r="AA8" s="591">
        <v>28.8</v>
      </c>
      <c r="AB8" s="300"/>
      <c r="AC8" s="433">
        <v>136203</v>
      </c>
      <c r="AD8" s="591">
        <v>19.600000000000001</v>
      </c>
      <c r="AE8" s="591">
        <v>19</v>
      </c>
    </row>
    <row r="9" spans="1:33" ht="25.15" customHeight="1">
      <c r="B9" s="1956"/>
      <c r="C9" s="1957" t="s">
        <v>533</v>
      </c>
      <c r="D9" s="1957"/>
      <c r="E9" s="1957"/>
      <c r="F9" s="535" t="s">
        <v>67</v>
      </c>
      <c r="G9" s="433">
        <v>109635</v>
      </c>
      <c r="H9" s="300"/>
      <c r="I9" s="433">
        <v>110462</v>
      </c>
      <c r="J9" s="300"/>
      <c r="K9" s="433">
        <v>126788</v>
      </c>
      <c r="L9" s="300"/>
      <c r="M9" s="433">
        <v>131876</v>
      </c>
      <c r="N9" s="591">
        <v>22.6</v>
      </c>
      <c r="O9" s="591">
        <v>24.8</v>
      </c>
      <c r="P9" s="300"/>
      <c r="Q9" s="433">
        <v>137377</v>
      </c>
      <c r="R9" s="591">
        <v>21.8</v>
      </c>
      <c r="S9" s="591">
        <v>25.3</v>
      </c>
      <c r="T9" s="300"/>
      <c r="U9" s="433">
        <v>127716</v>
      </c>
      <c r="V9" s="591">
        <v>20.2</v>
      </c>
      <c r="W9" s="591">
        <v>15.6</v>
      </c>
      <c r="X9" s="300"/>
      <c r="Y9" s="433">
        <v>143052</v>
      </c>
      <c r="Z9" s="591">
        <v>21.6</v>
      </c>
      <c r="AA9" s="591">
        <v>12.8</v>
      </c>
      <c r="AB9" s="300"/>
      <c r="AC9" s="433">
        <v>141463</v>
      </c>
      <c r="AD9" s="591">
        <v>20.3</v>
      </c>
      <c r="AE9" s="591">
        <v>7.3</v>
      </c>
    </row>
    <row r="10" spans="1:33" ht="25.15" customHeight="1">
      <c r="B10" s="1956"/>
      <c r="C10" s="1957" t="s">
        <v>534</v>
      </c>
      <c r="D10" s="1957"/>
      <c r="E10" s="1957"/>
      <c r="F10" s="535" t="s">
        <v>68</v>
      </c>
      <c r="G10" s="433">
        <v>114742</v>
      </c>
      <c r="H10" s="300"/>
      <c r="I10" s="433">
        <v>116098</v>
      </c>
      <c r="J10" s="300"/>
      <c r="K10" s="433">
        <v>121136</v>
      </c>
      <c r="L10" s="300"/>
      <c r="M10" s="433">
        <v>129884</v>
      </c>
      <c r="N10" s="591">
        <v>22.3</v>
      </c>
      <c r="O10" s="591">
        <v>22</v>
      </c>
      <c r="P10" s="300"/>
      <c r="Q10" s="433">
        <v>132934</v>
      </c>
      <c r="R10" s="591">
        <v>21.1</v>
      </c>
      <c r="S10" s="591">
        <v>15.9</v>
      </c>
      <c r="T10" s="300"/>
      <c r="U10" s="433">
        <v>131969</v>
      </c>
      <c r="V10" s="591">
        <v>20.8</v>
      </c>
      <c r="W10" s="591">
        <v>13.7</v>
      </c>
      <c r="X10" s="300"/>
      <c r="Y10" s="433">
        <v>141831</v>
      </c>
      <c r="Z10" s="591">
        <v>21.4</v>
      </c>
      <c r="AA10" s="591">
        <v>17.100000000000001</v>
      </c>
      <c r="AB10" s="300"/>
      <c r="AC10" s="433">
        <v>159442</v>
      </c>
      <c r="AD10" s="591">
        <v>22.9</v>
      </c>
      <c r="AE10" s="591">
        <v>22.8</v>
      </c>
    </row>
    <row r="11" spans="1:33" ht="25.15" customHeight="1">
      <c r="B11" s="1958"/>
      <c r="C11" s="1959" t="s">
        <v>223</v>
      </c>
      <c r="D11" s="1959"/>
      <c r="E11" s="1959"/>
      <c r="F11" s="1960" t="s">
        <v>25</v>
      </c>
      <c r="G11" s="904">
        <v>21593</v>
      </c>
      <c r="H11" s="1184"/>
      <c r="I11" s="904">
        <v>22234</v>
      </c>
      <c r="J11" s="1184"/>
      <c r="K11" s="904">
        <v>18833</v>
      </c>
      <c r="L11" s="1184"/>
      <c r="M11" s="904">
        <v>21624</v>
      </c>
      <c r="N11" s="962">
        <v>3.7</v>
      </c>
      <c r="O11" s="962">
        <v>-13.8</v>
      </c>
      <c r="P11" s="1184"/>
      <c r="Q11" s="904">
        <v>19067</v>
      </c>
      <c r="R11" s="962">
        <v>3</v>
      </c>
      <c r="S11" s="962">
        <v>-11.7</v>
      </c>
      <c r="T11" s="1184"/>
      <c r="U11" s="904">
        <v>21573</v>
      </c>
      <c r="V11" s="962">
        <v>3.4</v>
      </c>
      <c r="W11" s="962">
        <v>-3</v>
      </c>
      <c r="X11" s="1184"/>
      <c r="Y11" s="904">
        <v>19048</v>
      </c>
      <c r="Z11" s="962">
        <v>2.9</v>
      </c>
      <c r="AA11" s="962">
        <v>1.1000000000000001</v>
      </c>
      <c r="AB11" s="1184"/>
      <c r="AC11" s="904">
        <v>24700</v>
      </c>
      <c r="AD11" s="962">
        <v>3.6</v>
      </c>
      <c r="AE11" s="962">
        <v>14.2</v>
      </c>
    </row>
    <row r="12" spans="1:33" ht="25.15" customHeight="1">
      <c r="B12" s="1961" t="s">
        <v>535</v>
      </c>
      <c r="C12" s="1962"/>
      <c r="D12" s="1962"/>
      <c r="E12" s="1962"/>
      <c r="F12" s="1963" t="s">
        <v>1002</v>
      </c>
      <c r="G12" s="1013">
        <v>182613</v>
      </c>
      <c r="H12" s="1275"/>
      <c r="I12" s="1013">
        <v>176157</v>
      </c>
      <c r="J12" s="1275"/>
      <c r="K12" s="1013">
        <v>192857</v>
      </c>
      <c r="L12" s="1275"/>
      <c r="M12" s="1013">
        <v>184457</v>
      </c>
      <c r="N12" s="1276">
        <v>31.7</v>
      </c>
      <c r="O12" s="1276">
        <v>12.4</v>
      </c>
      <c r="P12" s="1275"/>
      <c r="Q12" s="1013">
        <v>223377</v>
      </c>
      <c r="R12" s="1276">
        <v>35.5</v>
      </c>
      <c r="S12" s="1276">
        <v>22.3</v>
      </c>
      <c r="T12" s="1275"/>
      <c r="U12" s="1013">
        <v>224047</v>
      </c>
      <c r="V12" s="1276">
        <v>35.4</v>
      </c>
      <c r="W12" s="1276">
        <v>27.2</v>
      </c>
      <c r="X12" s="1275"/>
      <c r="Y12" s="1013">
        <v>230841</v>
      </c>
      <c r="Z12" s="1276">
        <v>34.799999999999997</v>
      </c>
      <c r="AA12" s="1276">
        <v>19.7</v>
      </c>
      <c r="AB12" s="1275"/>
      <c r="AC12" s="1013">
        <v>233840</v>
      </c>
      <c r="AD12" s="1276">
        <v>33.6</v>
      </c>
      <c r="AE12" s="1276">
        <v>26.8</v>
      </c>
    </row>
    <row r="13" spans="1:33" ht="25.15" customHeight="1">
      <c r="B13" s="1964"/>
      <c r="C13" s="1964" t="s">
        <v>140</v>
      </c>
      <c r="D13" s="1964"/>
      <c r="E13" s="1964"/>
      <c r="F13" s="1965" t="s">
        <v>70</v>
      </c>
      <c r="G13" s="433">
        <v>24200</v>
      </c>
      <c r="H13" s="300"/>
      <c r="I13" s="433">
        <v>24100</v>
      </c>
      <c r="J13" s="300"/>
      <c r="K13" s="433">
        <v>21200</v>
      </c>
      <c r="L13" s="300"/>
      <c r="M13" s="433" t="s">
        <v>4</v>
      </c>
      <c r="N13" s="591" t="s">
        <v>4</v>
      </c>
      <c r="O13" s="591" t="s">
        <v>363</v>
      </c>
      <c r="P13" s="300"/>
      <c r="Q13" s="433">
        <v>31200</v>
      </c>
      <c r="R13" s="591">
        <v>5</v>
      </c>
      <c r="S13" s="591">
        <v>28.9</v>
      </c>
      <c r="T13" s="300"/>
      <c r="U13" s="433">
        <v>35000</v>
      </c>
      <c r="V13" s="591">
        <v>5.5</v>
      </c>
      <c r="W13" s="591">
        <v>45.2</v>
      </c>
      <c r="X13" s="300"/>
      <c r="Y13" s="433">
        <v>35000</v>
      </c>
      <c r="Z13" s="591">
        <v>5.3</v>
      </c>
      <c r="AA13" s="591">
        <v>65.099999999999994</v>
      </c>
      <c r="AB13" s="300"/>
      <c r="AC13" s="433">
        <v>17400</v>
      </c>
      <c r="AD13" s="591">
        <v>2.5</v>
      </c>
      <c r="AE13" s="591" t="s">
        <v>40</v>
      </c>
    </row>
    <row r="14" spans="1:33" ht="25.15" customHeight="1">
      <c r="B14" s="1964"/>
      <c r="C14" s="1964" t="s">
        <v>72</v>
      </c>
      <c r="D14" s="1964"/>
      <c r="E14" s="1964"/>
      <c r="F14" s="1965" t="s">
        <v>73</v>
      </c>
      <c r="G14" s="433">
        <v>60000</v>
      </c>
      <c r="H14" s="300"/>
      <c r="I14" s="433">
        <v>60000</v>
      </c>
      <c r="J14" s="300"/>
      <c r="K14" s="433">
        <v>60000</v>
      </c>
      <c r="L14" s="300"/>
      <c r="M14" s="433">
        <v>80000</v>
      </c>
      <c r="N14" s="591">
        <v>13.7</v>
      </c>
      <c r="O14" s="591">
        <v>77.8</v>
      </c>
      <c r="P14" s="300"/>
      <c r="Q14" s="433">
        <v>80000</v>
      </c>
      <c r="R14" s="591">
        <v>12.7</v>
      </c>
      <c r="S14" s="591">
        <v>33.299999999999997</v>
      </c>
      <c r="T14" s="300"/>
      <c r="U14" s="433">
        <v>80000</v>
      </c>
      <c r="V14" s="591">
        <v>12.6</v>
      </c>
      <c r="W14" s="591">
        <v>33.299999999999997</v>
      </c>
      <c r="X14" s="300"/>
      <c r="Y14" s="433">
        <v>80000</v>
      </c>
      <c r="Z14" s="591">
        <v>12.1</v>
      </c>
      <c r="AA14" s="591">
        <v>33.299999999999997</v>
      </c>
      <c r="AB14" s="300"/>
      <c r="AC14" s="433">
        <v>110000</v>
      </c>
      <c r="AD14" s="591">
        <v>15.8</v>
      </c>
      <c r="AE14" s="591">
        <v>37.5</v>
      </c>
    </row>
    <row r="15" spans="1:33" ht="25.15" customHeight="1" thickBot="1">
      <c r="B15" s="1966"/>
      <c r="C15" s="1966" t="s">
        <v>621</v>
      </c>
      <c r="D15" s="1966"/>
      <c r="E15" s="1966"/>
      <c r="F15" s="1967" t="s">
        <v>74</v>
      </c>
      <c r="G15" s="743">
        <v>98413</v>
      </c>
      <c r="H15" s="1433"/>
      <c r="I15" s="743">
        <v>92057</v>
      </c>
      <c r="J15" s="1433"/>
      <c r="K15" s="743">
        <v>111657</v>
      </c>
      <c r="L15" s="1433"/>
      <c r="M15" s="743">
        <v>104457</v>
      </c>
      <c r="N15" s="1007">
        <v>17.899999999999999</v>
      </c>
      <c r="O15" s="1007">
        <v>-2.5</v>
      </c>
      <c r="P15" s="1433"/>
      <c r="Q15" s="743">
        <v>112177</v>
      </c>
      <c r="R15" s="1007">
        <v>17.8</v>
      </c>
      <c r="S15" s="1007">
        <v>14</v>
      </c>
      <c r="T15" s="1433"/>
      <c r="U15" s="743">
        <v>109047</v>
      </c>
      <c r="V15" s="1007">
        <v>17.2</v>
      </c>
      <c r="W15" s="1007">
        <v>18.5</v>
      </c>
      <c r="X15" s="1433"/>
      <c r="Y15" s="743">
        <v>115841</v>
      </c>
      <c r="Z15" s="1007">
        <v>17.5</v>
      </c>
      <c r="AA15" s="1007">
        <v>3.7</v>
      </c>
      <c r="AB15" s="1433"/>
      <c r="AC15" s="743">
        <v>106440</v>
      </c>
      <c r="AD15" s="1007">
        <v>15.3</v>
      </c>
      <c r="AE15" s="1007">
        <v>1.9</v>
      </c>
    </row>
    <row r="16" spans="1:33" ht="31.5" customHeight="1">
      <c r="B16" s="85"/>
      <c r="C16" s="85"/>
      <c r="D16" s="85"/>
      <c r="E16" s="85"/>
      <c r="F16" s="86"/>
      <c r="G16" s="87"/>
      <c r="H16" s="87"/>
      <c r="I16" s="87"/>
      <c r="J16" s="87"/>
      <c r="K16" s="132"/>
      <c r="L16" s="132"/>
      <c r="M16" s="106"/>
      <c r="N16" s="106"/>
      <c r="O16" s="106"/>
      <c r="P16" s="160"/>
      <c r="Q16" s="132"/>
      <c r="R16" s="132"/>
      <c r="S16" s="132"/>
      <c r="T16" s="132"/>
      <c r="U16" s="106"/>
      <c r="V16" s="106"/>
      <c r="W16" s="106"/>
      <c r="X16" s="106"/>
      <c r="Y16" s="160"/>
      <c r="Z16" s="160"/>
      <c r="AA16" s="160"/>
      <c r="AB16" s="160"/>
      <c r="AC16" s="160"/>
      <c r="AD16" s="160"/>
      <c r="AE16" s="160"/>
    </row>
    <row r="17" spans="2:31" ht="25.15" customHeight="1">
      <c r="B17" s="501" t="s">
        <v>540</v>
      </c>
      <c r="C17" s="85"/>
      <c r="D17" s="85"/>
      <c r="E17" s="85"/>
      <c r="F17" s="86"/>
      <c r="G17" s="2701" t="s">
        <v>509</v>
      </c>
      <c r="H17" s="2703"/>
      <c r="I17" s="2703"/>
      <c r="J17" s="2703"/>
      <c r="K17" s="2703"/>
      <c r="L17" s="2703"/>
      <c r="M17" s="2703"/>
      <c r="N17" s="2703"/>
      <c r="O17" s="422"/>
      <c r="P17" s="311"/>
      <c r="Q17" s="2702" t="s">
        <v>510</v>
      </c>
      <c r="R17" s="2704"/>
      <c r="S17" s="2704"/>
      <c r="T17" s="2704"/>
      <c r="U17" s="2704"/>
      <c r="V17" s="2704"/>
      <c r="W17" s="2704"/>
      <c r="X17" s="2704"/>
      <c r="Y17" s="2704"/>
      <c r="Z17" s="2704"/>
      <c r="AA17" s="2704"/>
      <c r="AB17" s="2704"/>
      <c r="AC17" s="2704"/>
      <c r="AD17" s="2704"/>
      <c r="AE17" s="421"/>
    </row>
    <row r="18" spans="2:31" ht="25.15" customHeight="1">
      <c r="C18" s="46"/>
      <c r="D18" s="46"/>
      <c r="E18" s="46"/>
      <c r="F18" s="104"/>
      <c r="G18" s="315" t="s">
        <v>253</v>
      </c>
      <c r="H18" s="305"/>
      <c r="I18" s="315" t="s">
        <v>254</v>
      </c>
      <c r="J18" s="305"/>
      <c r="K18" s="315" t="s">
        <v>186</v>
      </c>
      <c r="L18" s="305"/>
      <c r="M18" s="135" t="s">
        <v>187</v>
      </c>
      <c r="N18" s="1270" t="s">
        <v>625</v>
      </c>
      <c r="O18" s="305"/>
      <c r="P18" s="312"/>
      <c r="Q18" s="304" t="s">
        <v>253</v>
      </c>
      <c r="R18" s="1270" t="s">
        <v>625</v>
      </c>
      <c r="S18" s="305"/>
      <c r="T18" s="305"/>
      <c r="U18" s="304" t="s">
        <v>254</v>
      </c>
      <c r="V18" s="1270" t="s">
        <v>625</v>
      </c>
      <c r="W18" s="305"/>
      <c r="X18" s="305"/>
      <c r="Y18" s="135" t="s">
        <v>186</v>
      </c>
      <c r="Z18" s="1270" t="s">
        <v>625</v>
      </c>
      <c r="AA18" s="305"/>
      <c r="AB18" s="305"/>
      <c r="AC18" s="135" t="s">
        <v>187</v>
      </c>
      <c r="AD18" s="1270" t="s">
        <v>625</v>
      </c>
      <c r="AE18" s="305"/>
    </row>
    <row r="19" spans="2:31" ht="25.15" customHeight="1" thickBot="1">
      <c r="B19" s="1534" t="s">
        <v>620</v>
      </c>
      <c r="C19" s="80"/>
      <c r="D19" s="80"/>
      <c r="E19" s="80"/>
      <c r="F19" s="1535"/>
      <c r="G19" s="1536"/>
      <c r="H19" s="1424"/>
      <c r="I19" s="1536"/>
      <c r="J19" s="1424"/>
      <c r="K19" s="1536"/>
      <c r="L19" s="1424"/>
      <c r="M19" s="1537"/>
      <c r="N19" s="1426" t="s">
        <v>65</v>
      </c>
      <c r="O19" s="1427" t="s">
        <v>626</v>
      </c>
      <c r="P19" s="1428"/>
      <c r="Q19" s="1537"/>
      <c r="R19" s="1426" t="s">
        <v>65</v>
      </c>
      <c r="S19" s="1427" t="s">
        <v>626</v>
      </c>
      <c r="T19" s="1424"/>
      <c r="U19" s="1537"/>
      <c r="V19" s="1426" t="s">
        <v>65</v>
      </c>
      <c r="W19" s="1427" t="s">
        <v>626</v>
      </c>
      <c r="X19" s="1424"/>
      <c r="Y19" s="1538"/>
      <c r="Z19" s="1426" t="s">
        <v>65</v>
      </c>
      <c r="AA19" s="1427" t="s">
        <v>626</v>
      </c>
      <c r="AB19" s="1424"/>
      <c r="AC19" s="1538"/>
      <c r="AD19" s="1426" t="s">
        <v>65</v>
      </c>
      <c r="AE19" s="1427" t="s">
        <v>626</v>
      </c>
    </row>
    <row r="20" spans="2:31" ht="25.15" customHeight="1" thickBot="1">
      <c r="B20" s="1952" t="s">
        <v>537</v>
      </c>
      <c r="C20" s="1952"/>
      <c r="D20" s="1952"/>
      <c r="E20" s="1952"/>
      <c r="F20" s="569" t="s">
        <v>75</v>
      </c>
      <c r="G20" s="835">
        <v>525605</v>
      </c>
      <c r="H20" s="1220"/>
      <c r="I20" s="835">
        <v>531383</v>
      </c>
      <c r="J20" s="1220"/>
      <c r="K20" s="835">
        <v>558973</v>
      </c>
      <c r="L20" s="1220"/>
      <c r="M20" s="835">
        <v>582272</v>
      </c>
      <c r="N20" s="960">
        <v>100</v>
      </c>
      <c r="O20" s="960">
        <v>19</v>
      </c>
      <c r="P20" s="1220"/>
      <c r="Q20" s="835">
        <v>628782</v>
      </c>
      <c r="R20" s="960">
        <v>100</v>
      </c>
      <c r="S20" s="960">
        <v>19.600000000000001</v>
      </c>
      <c r="T20" s="1220"/>
      <c r="U20" s="835">
        <v>633395</v>
      </c>
      <c r="V20" s="960">
        <v>100</v>
      </c>
      <c r="W20" s="960">
        <v>19.2</v>
      </c>
      <c r="X20" s="1220"/>
      <c r="Y20" s="835">
        <v>662794</v>
      </c>
      <c r="Z20" s="960">
        <v>100</v>
      </c>
      <c r="AA20" s="960">
        <v>18.600000000000001</v>
      </c>
      <c r="AB20" s="1220"/>
      <c r="AC20" s="835">
        <v>695649</v>
      </c>
      <c r="AD20" s="960">
        <v>100</v>
      </c>
      <c r="AE20" s="960">
        <v>19.5</v>
      </c>
    </row>
    <row r="21" spans="2:31" ht="25.15" customHeight="1">
      <c r="B21" s="1968" t="s">
        <v>622</v>
      </c>
      <c r="C21" s="1968"/>
      <c r="D21" s="1968"/>
      <c r="E21" s="1968"/>
      <c r="F21" s="1969" t="s">
        <v>141</v>
      </c>
      <c r="G21" s="1277">
        <v>35679</v>
      </c>
      <c r="H21" s="1278"/>
      <c r="I21" s="1277">
        <v>30884</v>
      </c>
      <c r="J21" s="1279"/>
      <c r="K21" s="1277">
        <v>63785</v>
      </c>
      <c r="L21" s="1278"/>
      <c r="M21" s="1277">
        <v>37759</v>
      </c>
      <c r="N21" s="1280">
        <v>6.5</v>
      </c>
      <c r="O21" s="1280">
        <v>118.5</v>
      </c>
      <c r="P21" s="1279"/>
      <c r="Q21" s="1277">
        <v>71174</v>
      </c>
      <c r="R21" s="1281">
        <v>11.3</v>
      </c>
      <c r="S21" s="1281">
        <v>99.5</v>
      </c>
      <c r="T21" s="1278"/>
      <c r="U21" s="1277">
        <v>57412</v>
      </c>
      <c r="V21" s="1280">
        <v>9.1</v>
      </c>
      <c r="W21" s="1280">
        <v>85.9</v>
      </c>
      <c r="X21" s="1279"/>
      <c r="Y21" s="1277">
        <v>54179</v>
      </c>
      <c r="Z21" s="1280">
        <v>8.1999999999999993</v>
      </c>
      <c r="AA21" s="1280">
        <v>-15.1</v>
      </c>
      <c r="AB21" s="1279"/>
      <c r="AC21" s="1277">
        <v>33688</v>
      </c>
      <c r="AD21" s="1280">
        <v>4.8</v>
      </c>
      <c r="AE21" s="1280">
        <v>-10.8</v>
      </c>
    </row>
    <row r="22" spans="2:31" ht="25.15" customHeight="1">
      <c r="B22" s="1970" t="s">
        <v>543</v>
      </c>
      <c r="C22" s="1970"/>
      <c r="D22" s="1970"/>
      <c r="E22" s="1970"/>
      <c r="F22" s="1971" t="s">
        <v>77</v>
      </c>
      <c r="G22" s="1013">
        <v>489925</v>
      </c>
      <c r="H22" s="1275"/>
      <c r="I22" s="1013">
        <v>500498</v>
      </c>
      <c r="J22" s="1284"/>
      <c r="K22" s="1013">
        <v>495187</v>
      </c>
      <c r="L22" s="1275"/>
      <c r="M22" s="1013">
        <v>544512</v>
      </c>
      <c r="N22" s="1285">
        <v>93.5</v>
      </c>
      <c r="O22" s="1285">
        <v>15.3</v>
      </c>
      <c r="P22" s="1284"/>
      <c r="Q22" s="1013">
        <v>557607</v>
      </c>
      <c r="R22" s="1276">
        <v>88.7</v>
      </c>
      <c r="S22" s="1276">
        <v>13.8</v>
      </c>
      <c r="T22" s="1275"/>
      <c r="U22" s="1013">
        <v>575982</v>
      </c>
      <c r="V22" s="1285">
        <v>90.9</v>
      </c>
      <c r="W22" s="1285">
        <v>15.1</v>
      </c>
      <c r="X22" s="1284"/>
      <c r="Y22" s="1013">
        <v>608614</v>
      </c>
      <c r="Z22" s="1285">
        <v>91.8</v>
      </c>
      <c r="AA22" s="1285">
        <v>22.9</v>
      </c>
      <c r="AB22" s="1284"/>
      <c r="AC22" s="1013">
        <v>661961</v>
      </c>
      <c r="AD22" s="1285">
        <v>95.2</v>
      </c>
      <c r="AE22" s="1285">
        <v>21.6</v>
      </c>
    </row>
    <row r="23" spans="2:31" ht="25.15" customHeight="1">
      <c r="B23" s="1957"/>
      <c r="C23" s="1957" t="s">
        <v>544</v>
      </c>
      <c r="D23" s="1957"/>
      <c r="E23" s="1957"/>
      <c r="F23" s="535" t="s">
        <v>142</v>
      </c>
      <c r="G23" s="433">
        <v>61536</v>
      </c>
      <c r="H23" s="300"/>
      <c r="I23" s="433">
        <v>58005</v>
      </c>
      <c r="J23" s="357"/>
      <c r="K23" s="433">
        <v>49504</v>
      </c>
      <c r="L23" s="300"/>
      <c r="M23" s="433">
        <v>51152</v>
      </c>
      <c r="N23" s="640">
        <v>8.8000000000000007</v>
      </c>
      <c r="O23" s="640">
        <v>-24.6</v>
      </c>
      <c r="P23" s="357"/>
      <c r="Q23" s="433">
        <v>43184</v>
      </c>
      <c r="R23" s="591">
        <v>6.9</v>
      </c>
      <c r="S23" s="591">
        <v>-29.8</v>
      </c>
      <c r="T23" s="300"/>
      <c r="U23" s="433">
        <v>56608</v>
      </c>
      <c r="V23" s="640">
        <v>8.9</v>
      </c>
      <c r="W23" s="640">
        <v>-2.4</v>
      </c>
      <c r="X23" s="357"/>
      <c r="Y23" s="433">
        <v>51328</v>
      </c>
      <c r="Z23" s="640">
        <v>7.7</v>
      </c>
      <c r="AA23" s="640">
        <v>3.7</v>
      </c>
      <c r="AB23" s="357"/>
      <c r="AC23" s="433">
        <v>55151</v>
      </c>
      <c r="AD23" s="640">
        <v>7.9</v>
      </c>
      <c r="AE23" s="640">
        <v>7.8</v>
      </c>
    </row>
    <row r="24" spans="2:31" ht="25.15" customHeight="1">
      <c r="B24" s="1957"/>
      <c r="C24" s="1957" t="s">
        <v>545</v>
      </c>
      <c r="D24" s="1957"/>
      <c r="E24" s="1957"/>
      <c r="F24" s="535" t="s">
        <v>143</v>
      </c>
      <c r="G24" s="433">
        <v>269975</v>
      </c>
      <c r="H24" s="300"/>
      <c r="I24" s="433">
        <v>290435</v>
      </c>
      <c r="J24" s="357"/>
      <c r="K24" s="433">
        <v>284026</v>
      </c>
      <c r="L24" s="300"/>
      <c r="M24" s="433">
        <v>318903</v>
      </c>
      <c r="N24" s="640">
        <v>54.8</v>
      </c>
      <c r="O24" s="640">
        <v>26.5</v>
      </c>
      <c r="P24" s="357"/>
      <c r="Q24" s="433">
        <v>332245</v>
      </c>
      <c r="R24" s="591">
        <v>52.8</v>
      </c>
      <c r="S24" s="591">
        <v>23.1</v>
      </c>
      <c r="T24" s="300"/>
      <c r="U24" s="433">
        <v>330326</v>
      </c>
      <c r="V24" s="640">
        <v>52.2</v>
      </c>
      <c r="W24" s="640">
        <v>13.7</v>
      </c>
      <c r="X24" s="357"/>
      <c r="Y24" s="433">
        <v>361445</v>
      </c>
      <c r="Z24" s="640">
        <v>54.5</v>
      </c>
      <c r="AA24" s="640">
        <v>27.3</v>
      </c>
      <c r="AB24" s="357"/>
      <c r="AC24" s="433">
        <v>390368</v>
      </c>
      <c r="AD24" s="640">
        <v>56.1</v>
      </c>
      <c r="AE24" s="640">
        <v>22.4</v>
      </c>
    </row>
    <row r="25" spans="2:31" ht="25.15" customHeight="1">
      <c r="B25" s="1957"/>
      <c r="C25" s="1957" t="s">
        <v>623</v>
      </c>
      <c r="D25" s="1957"/>
      <c r="E25" s="1957"/>
      <c r="F25" s="535" t="s">
        <v>144</v>
      </c>
      <c r="G25" s="433">
        <v>60000</v>
      </c>
      <c r="H25" s="300"/>
      <c r="I25" s="433">
        <v>60000</v>
      </c>
      <c r="J25" s="357"/>
      <c r="K25" s="433">
        <v>60000</v>
      </c>
      <c r="L25" s="300"/>
      <c r="M25" s="433">
        <v>80000</v>
      </c>
      <c r="N25" s="640">
        <v>13.7</v>
      </c>
      <c r="O25" s="640">
        <v>77.8</v>
      </c>
      <c r="P25" s="357"/>
      <c r="Q25" s="433">
        <v>80000</v>
      </c>
      <c r="R25" s="591">
        <v>12.7</v>
      </c>
      <c r="S25" s="591">
        <v>33.299999999999997</v>
      </c>
      <c r="T25" s="300"/>
      <c r="U25" s="433">
        <v>80000</v>
      </c>
      <c r="V25" s="640">
        <v>12.6</v>
      </c>
      <c r="W25" s="640">
        <v>33.299999999999997</v>
      </c>
      <c r="X25" s="357"/>
      <c r="Y25" s="433">
        <v>80000</v>
      </c>
      <c r="Z25" s="640">
        <v>12.1</v>
      </c>
      <c r="AA25" s="640">
        <v>33.299999999999997</v>
      </c>
      <c r="AB25" s="357"/>
      <c r="AC25" s="433">
        <v>110000</v>
      </c>
      <c r="AD25" s="640">
        <v>15.8</v>
      </c>
      <c r="AE25" s="640">
        <v>37.5</v>
      </c>
    </row>
    <row r="26" spans="2:31" ht="25.15" customHeight="1" thickBot="1">
      <c r="B26" s="1972"/>
      <c r="C26" s="1973" t="s">
        <v>536</v>
      </c>
      <c r="D26" s="1973"/>
      <c r="E26" s="1973"/>
      <c r="F26" s="1974" t="s">
        <v>709</v>
      </c>
      <c r="G26" s="743">
        <v>98413</v>
      </c>
      <c r="H26" s="1433"/>
      <c r="I26" s="743">
        <v>92057</v>
      </c>
      <c r="J26" s="1539"/>
      <c r="K26" s="743">
        <v>101657</v>
      </c>
      <c r="L26" s="1433"/>
      <c r="M26" s="743">
        <v>94457</v>
      </c>
      <c r="N26" s="1540">
        <v>16.2</v>
      </c>
      <c r="O26" s="1540">
        <v>-11.9</v>
      </c>
      <c r="P26" s="1539"/>
      <c r="Q26" s="743">
        <v>102177</v>
      </c>
      <c r="R26" s="1007">
        <v>16.2</v>
      </c>
      <c r="S26" s="1007">
        <v>3.8</v>
      </c>
      <c r="T26" s="1433"/>
      <c r="U26" s="743">
        <v>109047</v>
      </c>
      <c r="V26" s="1540">
        <v>17.2</v>
      </c>
      <c r="W26" s="1540">
        <v>18.5</v>
      </c>
      <c r="X26" s="1539"/>
      <c r="Y26" s="743">
        <v>115841</v>
      </c>
      <c r="Z26" s="1540">
        <v>17.5</v>
      </c>
      <c r="AA26" s="1540">
        <v>14</v>
      </c>
      <c r="AB26" s="1539"/>
      <c r="AC26" s="743">
        <v>106440</v>
      </c>
      <c r="AD26" s="1540">
        <v>15.3</v>
      </c>
      <c r="AE26" s="1540">
        <v>30.8</v>
      </c>
    </row>
    <row r="27" spans="2:31" ht="31.5" customHeight="1">
      <c r="B27" s="89"/>
      <c r="C27" s="89"/>
      <c r="D27" s="89"/>
      <c r="E27" s="89"/>
      <c r="F27" s="86"/>
      <c r="G27" s="87"/>
      <c r="H27" s="87"/>
      <c r="I27" s="87"/>
      <c r="J27" s="87"/>
      <c r="K27" s="132"/>
      <c r="L27" s="132"/>
      <c r="M27" s="106"/>
      <c r="N27" s="106"/>
      <c r="O27" s="106"/>
      <c r="P27" s="160"/>
      <c r="Q27" s="132"/>
      <c r="R27" s="132"/>
      <c r="S27" s="132"/>
      <c r="T27" s="132"/>
      <c r="U27" s="106"/>
      <c r="V27" s="106"/>
      <c r="W27" s="106"/>
      <c r="X27" s="106"/>
      <c r="Y27" s="160"/>
      <c r="Z27" s="160"/>
      <c r="AA27" s="160"/>
      <c r="AB27" s="160"/>
      <c r="AC27" s="160"/>
      <c r="AD27" s="160"/>
      <c r="AE27" s="160"/>
    </row>
    <row r="28" spans="2:31" ht="25.15" customHeight="1">
      <c r="B28" s="501" t="s">
        <v>550</v>
      </c>
      <c r="C28" s="89"/>
      <c r="D28" s="89"/>
      <c r="E28" s="89"/>
      <c r="F28" s="86"/>
      <c r="G28" s="2701" t="s">
        <v>509</v>
      </c>
      <c r="H28" s="2703"/>
      <c r="I28" s="2703"/>
      <c r="J28" s="2703"/>
      <c r="K28" s="2703"/>
      <c r="L28" s="2703"/>
      <c r="M28" s="2703"/>
      <c r="N28" s="2703"/>
      <c r="O28" s="422"/>
      <c r="P28" s="311"/>
      <c r="Q28" s="2702" t="s">
        <v>510</v>
      </c>
      <c r="R28" s="2704"/>
      <c r="S28" s="2704"/>
      <c r="T28" s="2704"/>
      <c r="U28" s="2704"/>
      <c r="V28" s="2704"/>
      <c r="W28" s="2704"/>
      <c r="X28" s="2704"/>
      <c r="Y28" s="2704"/>
      <c r="Z28" s="2704"/>
      <c r="AA28" s="2704"/>
      <c r="AB28" s="2704"/>
      <c r="AC28" s="2704"/>
      <c r="AD28" s="2704"/>
      <c r="AE28" s="421"/>
    </row>
    <row r="29" spans="2:31" ht="25.15" customHeight="1">
      <c r="C29" s="41"/>
      <c r="D29" s="41"/>
      <c r="E29" s="41"/>
      <c r="F29" s="41"/>
      <c r="G29" s="315" t="s">
        <v>253</v>
      </c>
      <c r="H29" s="305"/>
      <c r="I29" s="315" t="s">
        <v>254</v>
      </c>
      <c r="J29" s="305"/>
      <c r="K29" s="315" t="s">
        <v>186</v>
      </c>
      <c r="L29" s="305"/>
      <c r="M29" s="135" t="s">
        <v>187</v>
      </c>
      <c r="N29" s="1270" t="s">
        <v>625</v>
      </c>
      <c r="O29" s="305"/>
      <c r="P29" s="312"/>
      <c r="Q29" s="304" t="s">
        <v>253</v>
      </c>
      <c r="R29" s="1270" t="s">
        <v>625</v>
      </c>
      <c r="S29" s="305"/>
      <c r="T29" s="305"/>
      <c r="U29" s="304" t="s">
        <v>254</v>
      </c>
      <c r="V29" s="1270" t="s">
        <v>625</v>
      </c>
      <c r="W29" s="305"/>
      <c r="X29" s="305"/>
      <c r="Y29" s="135" t="s">
        <v>186</v>
      </c>
      <c r="Z29" s="1270" t="s">
        <v>625</v>
      </c>
      <c r="AA29" s="305"/>
      <c r="AB29" s="305"/>
      <c r="AC29" s="135" t="s">
        <v>187</v>
      </c>
      <c r="AD29" s="1270" t="s">
        <v>625</v>
      </c>
      <c r="AE29" s="305"/>
    </row>
    <row r="30" spans="2:31" ht="25.15" customHeight="1" thickBot="1">
      <c r="B30" s="80" t="s">
        <v>624</v>
      </c>
      <c r="C30" s="80"/>
      <c r="D30" s="80"/>
      <c r="E30" s="80"/>
      <c r="F30" s="1535"/>
      <c r="G30" s="1536"/>
      <c r="H30" s="1424"/>
      <c r="I30" s="1536"/>
      <c r="J30" s="1424"/>
      <c r="K30" s="1536"/>
      <c r="L30" s="1424"/>
      <c r="M30" s="1537"/>
      <c r="N30" s="1426" t="s">
        <v>65</v>
      </c>
      <c r="O30" s="1427" t="s">
        <v>842</v>
      </c>
      <c r="P30" s="1428"/>
      <c r="Q30" s="1537"/>
      <c r="R30" s="1426" t="s">
        <v>65</v>
      </c>
      <c r="S30" s="1427" t="s">
        <v>842</v>
      </c>
      <c r="T30" s="1424"/>
      <c r="U30" s="1537"/>
      <c r="V30" s="1426" t="s">
        <v>65</v>
      </c>
      <c r="W30" s="1427" t="s">
        <v>855</v>
      </c>
      <c r="X30" s="1424"/>
      <c r="Y30" s="1538"/>
      <c r="Z30" s="1426" t="s">
        <v>65</v>
      </c>
      <c r="AA30" s="1427" t="s">
        <v>855</v>
      </c>
      <c r="AB30" s="1424"/>
      <c r="AC30" s="1538"/>
      <c r="AD30" s="1426" t="s">
        <v>65</v>
      </c>
      <c r="AE30" s="1427" t="s">
        <v>855</v>
      </c>
    </row>
    <row r="31" spans="2:31" ht="25.15" customHeight="1">
      <c r="B31" s="1975" t="s">
        <v>710</v>
      </c>
      <c r="C31" s="1976"/>
      <c r="D31" s="1976"/>
      <c r="E31" s="1976"/>
      <c r="F31" s="1977" t="s">
        <v>84</v>
      </c>
      <c r="G31" s="2309">
        <v>0.92</v>
      </c>
      <c r="H31" s="2310"/>
      <c r="I31" s="2309">
        <v>0.9</v>
      </c>
      <c r="J31" s="2309"/>
      <c r="K31" s="2309">
        <v>0.87</v>
      </c>
      <c r="L31" s="2310"/>
      <c r="M31" s="2311">
        <v>0.94</v>
      </c>
      <c r="N31" s="2312" t="s">
        <v>363</v>
      </c>
      <c r="O31" s="2313">
        <v>-0.04</v>
      </c>
      <c r="P31" s="1543"/>
      <c r="Q31" s="2311">
        <v>0.93</v>
      </c>
      <c r="R31" s="2323" t="s">
        <v>363</v>
      </c>
      <c r="S31" s="2312">
        <v>1.0000000000000009E-2</v>
      </c>
      <c r="T31" s="2324"/>
      <c r="U31" s="2311">
        <v>1.02</v>
      </c>
      <c r="V31" s="2312" t="s">
        <v>363</v>
      </c>
      <c r="W31" s="2325">
        <v>0.12</v>
      </c>
      <c r="X31" s="2326"/>
      <c r="Y31" s="2326">
        <v>1.0900000000000001</v>
      </c>
      <c r="Z31" s="2327" t="s">
        <v>363</v>
      </c>
      <c r="AA31" s="2325">
        <v>0.22</v>
      </c>
      <c r="AB31" s="2328"/>
      <c r="AC31" s="2329">
        <v>1.27</v>
      </c>
      <c r="AD31" s="2330" t="s">
        <v>40</v>
      </c>
      <c r="AE31" s="2331">
        <v>0.33</v>
      </c>
    </row>
    <row r="32" spans="2:31" ht="25.15" customHeight="1">
      <c r="B32" s="535"/>
      <c r="C32" s="535" t="s">
        <v>711</v>
      </c>
      <c r="D32" s="535"/>
      <c r="E32" s="535"/>
      <c r="F32" s="1978" t="s">
        <v>85</v>
      </c>
      <c r="G32" s="2314">
        <v>1</v>
      </c>
      <c r="H32" s="2314"/>
      <c r="I32" s="2314">
        <v>0.97</v>
      </c>
      <c r="J32" s="2314"/>
      <c r="K32" s="2314">
        <v>0.93</v>
      </c>
      <c r="L32" s="2314"/>
      <c r="M32" s="2315">
        <v>0.97</v>
      </c>
      <c r="N32" s="2316" t="s">
        <v>363</v>
      </c>
      <c r="O32" s="2317">
        <v>-0.09</v>
      </c>
      <c r="P32" s="360"/>
      <c r="Q32" s="2315">
        <v>1.01</v>
      </c>
      <c r="R32" s="2316" t="s">
        <v>363</v>
      </c>
      <c r="S32" s="2316">
        <v>1.0000000000000009E-2</v>
      </c>
      <c r="T32" s="2332"/>
      <c r="U32" s="2315">
        <v>1.1000000000000001</v>
      </c>
      <c r="V32" s="2316" t="s">
        <v>363</v>
      </c>
      <c r="W32" s="2333">
        <v>0.13000000000000012</v>
      </c>
      <c r="X32" s="2334"/>
      <c r="Y32" s="2334">
        <v>1.2</v>
      </c>
      <c r="Z32" s="2335" t="s">
        <v>363</v>
      </c>
      <c r="AA32" s="2333">
        <v>0.27</v>
      </c>
      <c r="AB32" s="2336"/>
      <c r="AC32" s="2337">
        <v>1.35</v>
      </c>
      <c r="AD32" s="2338" t="s">
        <v>40</v>
      </c>
      <c r="AE32" s="2339">
        <v>0.38000000000000012</v>
      </c>
    </row>
    <row r="33" spans="1:31" ht="25.15" customHeight="1" thickBot="1">
      <c r="B33" s="1979"/>
      <c r="C33" s="1979" t="s">
        <v>712</v>
      </c>
      <c r="D33" s="1979"/>
      <c r="E33" s="1979"/>
      <c r="F33" s="1974" t="s">
        <v>86</v>
      </c>
      <c r="G33" s="2318">
        <v>0.77</v>
      </c>
      <c r="H33" s="2319"/>
      <c r="I33" s="2318">
        <v>0.78</v>
      </c>
      <c r="J33" s="2318"/>
      <c r="K33" s="2318">
        <v>0.75</v>
      </c>
      <c r="L33" s="2319"/>
      <c r="M33" s="2320">
        <v>0.88</v>
      </c>
      <c r="N33" s="2321" t="s">
        <v>363</v>
      </c>
      <c r="O33" s="2322">
        <v>7.0000000000000007E-2</v>
      </c>
      <c r="P33" s="1541"/>
      <c r="Q33" s="2320">
        <v>0.79</v>
      </c>
      <c r="R33" s="2340" t="s">
        <v>363</v>
      </c>
      <c r="S33" s="2340">
        <v>2.0000000000000018E-2</v>
      </c>
      <c r="T33" s="2341"/>
      <c r="U33" s="2320">
        <v>0.85</v>
      </c>
      <c r="V33" s="2321" t="s">
        <v>363</v>
      </c>
      <c r="W33" s="2342">
        <v>6.9999999999999951E-2</v>
      </c>
      <c r="X33" s="2343"/>
      <c r="Y33" s="2343">
        <v>0.89</v>
      </c>
      <c r="Z33" s="2344" t="s">
        <v>363</v>
      </c>
      <c r="AA33" s="2342">
        <v>0.14000000000000001</v>
      </c>
      <c r="AB33" s="2345"/>
      <c r="AC33" s="2346">
        <v>1.0900000000000001</v>
      </c>
      <c r="AD33" s="2347" t="s">
        <v>40</v>
      </c>
      <c r="AE33" s="2348">
        <v>0.21000000000000008</v>
      </c>
    </row>
    <row r="34" spans="1:31" s="69" customFormat="1" ht="21" customHeight="1">
      <c r="A34" s="73"/>
      <c r="B34" s="2618" t="s">
        <v>1004</v>
      </c>
      <c r="C34" s="2619"/>
      <c r="D34" s="2617"/>
      <c r="E34" s="2617"/>
      <c r="F34" s="2620" t="s">
        <v>1005</v>
      </c>
      <c r="P34" s="116"/>
      <c r="AE34" s="2308"/>
    </row>
    <row r="35" spans="1:31" s="69" customFormat="1" ht="21" customHeight="1">
      <c r="B35" s="2618" t="s">
        <v>1003</v>
      </c>
      <c r="C35" s="2619"/>
      <c r="D35" s="2619"/>
      <c r="E35" s="2619"/>
      <c r="F35" s="2622" t="s">
        <v>1006</v>
      </c>
      <c r="P35" s="116"/>
      <c r="AE35" s="2308"/>
    </row>
    <row r="36" spans="1:31" ht="25.15" customHeight="1">
      <c r="B36" s="88"/>
      <c r="C36" s="88"/>
      <c r="D36" s="88"/>
      <c r="E36" s="88"/>
      <c r="F36" s="88"/>
      <c r="G36" s="62"/>
      <c r="H36" s="62"/>
      <c r="I36" s="62"/>
      <c r="J36" s="62"/>
      <c r="K36" s="76"/>
      <c r="L36" s="76"/>
      <c r="M36" s="62"/>
      <c r="N36" s="62"/>
      <c r="O36" s="62"/>
      <c r="P36" s="314"/>
      <c r="Q36" s="62"/>
      <c r="R36" s="62"/>
      <c r="S36" s="62"/>
      <c r="T36" s="62"/>
      <c r="U36" s="62"/>
      <c r="V36" s="62"/>
      <c r="W36" s="62"/>
      <c r="X36" s="62"/>
      <c r="Y36" s="62"/>
      <c r="Z36" s="62"/>
      <c r="AA36" s="62"/>
      <c r="AB36" s="62"/>
      <c r="AC36" s="90"/>
      <c r="AE36" s="2308"/>
    </row>
    <row r="37" spans="1:31">
      <c r="AC37" s="90"/>
    </row>
    <row r="38" spans="1:31">
      <c r="AC38" s="90"/>
    </row>
    <row r="39" spans="1:31">
      <c r="AC39" s="90"/>
    </row>
    <row r="40" spans="1:31">
      <c r="AC40" s="90"/>
    </row>
    <row r="49" spans="15:25">
      <c r="O49" s="410"/>
      <c r="S49" s="410"/>
      <c r="W49" s="410"/>
      <c r="Y49" s="410"/>
    </row>
    <row r="67" spans="15:25">
      <c r="O67" s="563"/>
      <c r="S67" s="563"/>
      <c r="W67" s="563"/>
      <c r="Y67" s="563"/>
    </row>
    <row r="68" spans="15:25">
      <c r="O68" s="563"/>
      <c r="S68" s="563"/>
      <c r="W68" s="563"/>
      <c r="Y68" s="563"/>
    </row>
    <row r="69" spans="15:25">
      <c r="O69" s="563"/>
      <c r="S69" s="563"/>
      <c r="W69" s="563"/>
      <c r="Y69" s="563"/>
    </row>
  </sheetData>
  <mergeCells count="6">
    <mergeCell ref="G3:N3"/>
    <mergeCell ref="Q3:AD3"/>
    <mergeCell ref="G17:N17"/>
    <mergeCell ref="Q17:AD17"/>
    <mergeCell ref="G28:N28"/>
    <mergeCell ref="Q28:AD28"/>
  </mergeCells>
  <phoneticPr fontId="40"/>
  <printOptions gridLinesSet="0"/>
  <pageMargins left="0" right="0" top="0.59055118110236227" bottom="0.19685039370078741" header="0.19685039370078741" footer="0.19685039370078741"/>
  <pageSetup paperSize="9" scale="39" orientation="landscape" r:id="rId1"/>
  <headerFooter alignWithMargins="0">
    <oddFooter xml:space="preserve">&amp;C&amp;"ＭＳ Ｐゴシック,標準"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AK47"/>
  <sheetViews>
    <sheetView showGridLines="0" view="pageBreakPreview" zoomScale="55" zoomScaleNormal="55" zoomScaleSheetLayoutView="55" workbookViewId="0">
      <pane xSplit="9" ySplit="5" topLeftCell="Q21" activePane="bottomRight" state="frozen"/>
      <selection pane="topRight" activeCell="J1" sqref="J1"/>
      <selection pane="bottomLeft" activeCell="A6" sqref="A6"/>
      <selection pane="bottomRight" activeCell="G33" sqref="G33"/>
    </sheetView>
  </sheetViews>
  <sheetFormatPr defaultColWidth="9" defaultRowHeight="20.45" customHeight="1"/>
  <cols>
    <col min="1" max="1" width="2.625" style="16" customWidth="1"/>
    <col min="2" max="3" width="3.625" style="16" customWidth="1"/>
    <col min="4" max="4" width="18.125" style="16" customWidth="1"/>
    <col min="5" max="5" width="10.75" style="17" customWidth="1"/>
    <col min="6" max="6" width="1.375" style="17" customWidth="1"/>
    <col min="7" max="7" width="2.625" style="16" customWidth="1"/>
    <col min="8" max="8" width="42.625" style="16" customWidth="1"/>
    <col min="9" max="9" width="3.75" style="17" customWidth="1"/>
    <col min="10" max="10" width="15.75" style="16" customWidth="1"/>
    <col min="11" max="11" width="10.75" style="16" customWidth="1"/>
    <col min="12" max="12" width="3.75" style="16" customWidth="1"/>
    <col min="13" max="13" width="15.75" style="16" customWidth="1"/>
    <col min="14" max="14" width="10.75" style="16" customWidth="1"/>
    <col min="15" max="15" width="3.75" style="16" customWidth="1"/>
    <col min="16" max="16" width="15.75" style="16" customWidth="1"/>
    <col min="17" max="17" width="10.75" style="16" customWidth="1"/>
    <col min="18" max="18" width="3.75" style="16" customWidth="1"/>
    <col min="19" max="19" width="15.75" style="16" customWidth="1"/>
    <col min="20" max="20" width="10.75" style="16" customWidth="1"/>
    <col min="21" max="21" width="3.75" style="164" customWidth="1"/>
    <col min="22" max="22" width="15.75" style="16" customWidth="1"/>
    <col min="23" max="23" width="10.75" style="16" customWidth="1"/>
    <col min="24" max="24" width="3.75" style="16" customWidth="1"/>
    <col min="25" max="25" width="15.75" style="16" customWidth="1"/>
    <col min="26" max="26" width="10.75" style="16" customWidth="1"/>
    <col min="27" max="27" width="3.75" style="16" customWidth="1"/>
    <col min="28" max="28" width="15.75" style="16" customWidth="1"/>
    <col min="29" max="29" width="10.75" style="16" customWidth="1"/>
    <col min="30" max="30" width="3.75" style="16" customWidth="1"/>
    <col min="31" max="31" width="15.75" style="16" customWidth="1"/>
    <col min="32" max="32" width="10.75" style="16" customWidth="1"/>
    <col min="33" max="33" width="3.75" style="16" customWidth="1"/>
    <col min="34" max="34" width="15.75" style="16" customWidth="1"/>
    <col min="35" max="35" width="10.75" style="16" customWidth="1"/>
    <col min="36" max="36" width="9" style="16"/>
    <col min="37" max="37" width="11.625" style="16" bestFit="1" customWidth="1"/>
    <col min="38" max="16384" width="9" style="16"/>
  </cols>
  <sheetData>
    <row r="1" spans="1:37" s="14" customFormat="1" ht="26.45" customHeight="1">
      <c r="A1" s="2292" t="s">
        <v>923</v>
      </c>
      <c r="B1" s="23"/>
      <c r="C1" s="23"/>
      <c r="D1" s="23"/>
      <c r="E1" s="24"/>
      <c r="F1" s="24"/>
      <c r="G1" s="25"/>
      <c r="H1" s="25"/>
      <c r="I1" s="2476"/>
      <c r="J1" s="980"/>
      <c r="U1" s="370"/>
    </row>
    <row r="2" spans="1:37" s="14" customFormat="1" ht="19.899999999999999" customHeight="1">
      <c r="A2" s="23"/>
      <c r="B2" s="23"/>
      <c r="C2" s="23"/>
      <c r="D2" s="23"/>
      <c r="E2" s="24"/>
      <c r="F2" s="24"/>
      <c r="G2" s="25"/>
      <c r="H2" s="25"/>
      <c r="I2" s="2476"/>
      <c r="J2" s="980" t="s">
        <v>555</v>
      </c>
      <c r="U2" s="370"/>
    </row>
    <row r="3" spans="1:37" s="15" customFormat="1" ht="30" customHeight="1">
      <c r="B3" s="361"/>
      <c r="C3" s="361"/>
      <c r="D3" s="361"/>
      <c r="E3" s="362"/>
      <c r="F3" s="362"/>
      <c r="G3" s="361"/>
      <c r="H3" s="361"/>
      <c r="I3" s="362"/>
      <c r="J3" s="2706" t="s">
        <v>509</v>
      </c>
      <c r="K3" s="2719"/>
      <c r="L3" s="2719"/>
      <c r="M3" s="2719"/>
      <c r="N3" s="2719"/>
      <c r="O3" s="2719"/>
      <c r="P3" s="2719"/>
      <c r="Q3" s="2719"/>
      <c r="R3" s="2719"/>
      <c r="S3" s="2719"/>
      <c r="T3" s="2719"/>
      <c r="U3" s="373"/>
      <c r="V3" s="2706" t="s">
        <v>510</v>
      </c>
      <c r="W3" s="2719"/>
      <c r="X3" s="2719"/>
      <c r="Y3" s="2719"/>
      <c r="Z3" s="2719"/>
      <c r="AA3" s="2719"/>
      <c r="AB3" s="2719"/>
      <c r="AC3" s="2719"/>
      <c r="AD3" s="2719"/>
      <c r="AE3" s="2719"/>
      <c r="AF3" s="2719"/>
      <c r="AG3" s="361"/>
      <c r="AH3" s="2717" t="s">
        <v>511</v>
      </c>
      <c r="AI3" s="2718"/>
    </row>
    <row r="4" spans="1:37" s="15" customFormat="1" ht="25.15" customHeight="1">
      <c r="B4" s="192"/>
      <c r="C4" s="192"/>
      <c r="D4" s="192"/>
      <c r="E4" s="193"/>
      <c r="F4" s="193"/>
      <c r="G4" s="192"/>
      <c r="H4" s="192"/>
      <c r="I4" s="363"/>
      <c r="J4" s="264" t="s">
        <v>213</v>
      </c>
      <c r="K4" s="265"/>
      <c r="L4" s="257"/>
      <c r="M4" s="264" t="s">
        <v>214</v>
      </c>
      <c r="N4" s="265"/>
      <c r="O4" s="257"/>
      <c r="P4" s="264" t="s">
        <v>215</v>
      </c>
      <c r="Q4" s="265"/>
      <c r="R4" s="257"/>
      <c r="S4" s="264" t="s">
        <v>216</v>
      </c>
      <c r="T4" s="265"/>
      <c r="U4" s="371"/>
      <c r="V4" s="264" t="s">
        <v>213</v>
      </c>
      <c r="W4" s="265"/>
      <c r="X4" s="257"/>
      <c r="Y4" s="264" t="s">
        <v>214</v>
      </c>
      <c r="Z4" s="265"/>
      <c r="AA4" s="257"/>
      <c r="AB4" s="264" t="s">
        <v>215</v>
      </c>
      <c r="AC4" s="265"/>
      <c r="AD4" s="257"/>
      <c r="AE4" s="264" t="s">
        <v>216</v>
      </c>
      <c r="AF4" s="265"/>
      <c r="AG4" s="361"/>
      <c r="AH4" s="264" t="s">
        <v>265</v>
      </c>
      <c r="AI4" s="265"/>
    </row>
    <row r="5" spans="1:37" s="34" customFormat="1" ht="25.15" customHeight="1" thickBot="1">
      <c r="B5" s="1269" t="s">
        <v>620</v>
      </c>
      <c r="C5" s="364"/>
      <c r="D5" s="364"/>
      <c r="E5" s="193"/>
      <c r="F5" s="193"/>
      <c r="G5" s="364"/>
      <c r="H5" s="364"/>
      <c r="I5" s="193"/>
      <c r="J5" s="339"/>
      <c r="K5" s="338" t="s">
        <v>87</v>
      </c>
      <c r="L5" s="338"/>
      <c r="M5" s="339"/>
      <c r="N5" s="338" t="s">
        <v>87</v>
      </c>
      <c r="O5" s="338"/>
      <c r="P5" s="339"/>
      <c r="Q5" s="338" t="s">
        <v>87</v>
      </c>
      <c r="R5" s="338"/>
      <c r="S5" s="339"/>
      <c r="T5" s="338" t="s">
        <v>87</v>
      </c>
      <c r="U5" s="372"/>
      <c r="V5" s="339"/>
      <c r="W5" s="338" t="s">
        <v>87</v>
      </c>
      <c r="X5" s="338"/>
      <c r="Y5" s="339"/>
      <c r="Z5" s="338" t="s">
        <v>87</v>
      </c>
      <c r="AA5" s="338"/>
      <c r="AB5" s="339"/>
      <c r="AC5" s="338" t="s">
        <v>87</v>
      </c>
      <c r="AD5" s="338"/>
      <c r="AE5" s="339"/>
      <c r="AF5" s="338" t="s">
        <v>87</v>
      </c>
      <c r="AG5" s="2545"/>
      <c r="AH5" s="339"/>
      <c r="AI5" s="338" t="s">
        <v>87</v>
      </c>
    </row>
    <row r="6" spans="1:37" s="34" customFormat="1" ht="25.15" customHeight="1">
      <c r="B6" s="2237" t="s">
        <v>627</v>
      </c>
      <c r="C6" s="1365"/>
      <c r="D6" s="1366"/>
      <c r="E6" s="1367"/>
      <c r="F6" s="1368"/>
      <c r="G6" s="1369" t="s">
        <v>145</v>
      </c>
      <c r="H6" s="1370"/>
      <c r="I6" s="1371" t="s">
        <v>146</v>
      </c>
      <c r="J6" s="1372">
        <v>713414</v>
      </c>
      <c r="K6" s="1373" t="s">
        <v>71</v>
      </c>
      <c r="L6" s="1373"/>
      <c r="M6" s="1372">
        <v>740160</v>
      </c>
      <c r="N6" s="1373" t="s">
        <v>71</v>
      </c>
      <c r="O6" s="1373"/>
      <c r="P6" s="1372">
        <v>762809</v>
      </c>
      <c r="Q6" s="1373" t="s">
        <v>4</v>
      </c>
      <c r="R6" s="1373"/>
      <c r="S6" s="1372">
        <v>790608</v>
      </c>
      <c r="T6" s="1373" t="s">
        <v>71</v>
      </c>
      <c r="U6" s="1373"/>
      <c r="V6" s="1372">
        <v>814747</v>
      </c>
      <c r="W6" s="1373" t="s">
        <v>71</v>
      </c>
      <c r="X6" s="1373"/>
      <c r="Y6" s="1372">
        <v>837861</v>
      </c>
      <c r="Z6" s="1373" t="s">
        <v>71</v>
      </c>
      <c r="AA6" s="1373"/>
      <c r="AB6" s="1372">
        <v>860163</v>
      </c>
      <c r="AC6" s="1373" t="s">
        <v>4</v>
      </c>
      <c r="AD6" s="1373"/>
      <c r="AE6" s="1372">
        <v>894844</v>
      </c>
      <c r="AF6" s="1373" t="s">
        <v>4</v>
      </c>
      <c r="AG6" s="2545"/>
      <c r="AH6" s="1372">
        <v>994200</v>
      </c>
      <c r="AI6" s="1373" t="s">
        <v>4</v>
      </c>
      <c r="AK6" s="2518"/>
    </row>
    <row r="7" spans="1:37" s="15" customFormat="1" ht="25.15" customHeight="1">
      <c r="B7" s="1018"/>
      <c r="C7" s="1314" t="s">
        <v>628</v>
      </c>
      <c r="D7" s="2152"/>
      <c r="E7" s="1315"/>
      <c r="F7" s="1316"/>
      <c r="G7" s="1317" t="s">
        <v>147</v>
      </c>
      <c r="H7" s="1318"/>
      <c r="I7" s="1319"/>
      <c r="J7" s="1296">
        <v>516310</v>
      </c>
      <c r="K7" s="1304" t="s">
        <v>71</v>
      </c>
      <c r="L7" s="1304"/>
      <c r="M7" s="1296">
        <v>532538</v>
      </c>
      <c r="N7" s="1304" t="s">
        <v>71</v>
      </c>
      <c r="O7" s="1304"/>
      <c r="P7" s="1296">
        <v>545486</v>
      </c>
      <c r="Q7" s="1304" t="s">
        <v>4</v>
      </c>
      <c r="R7" s="1304"/>
      <c r="S7" s="1296">
        <v>562913</v>
      </c>
      <c r="T7" s="1304" t="s">
        <v>71</v>
      </c>
      <c r="U7" s="1304"/>
      <c r="V7" s="1296">
        <v>575882</v>
      </c>
      <c r="W7" s="1304" t="s">
        <v>71</v>
      </c>
      <c r="X7" s="1304"/>
      <c r="Y7" s="1296">
        <v>586290</v>
      </c>
      <c r="Z7" s="1304" t="s">
        <v>71</v>
      </c>
      <c r="AA7" s="1304"/>
      <c r="AB7" s="1296">
        <v>596106</v>
      </c>
      <c r="AC7" s="1304" t="s">
        <v>4</v>
      </c>
      <c r="AD7" s="1304"/>
      <c r="AE7" s="1296">
        <v>614222</v>
      </c>
      <c r="AF7" s="1304" t="s">
        <v>4</v>
      </c>
      <c r="AG7" s="361"/>
      <c r="AH7" s="1296">
        <v>662400</v>
      </c>
      <c r="AI7" s="1304" t="s">
        <v>4</v>
      </c>
      <c r="AK7" s="2519"/>
    </row>
    <row r="8" spans="1:37" s="15" customFormat="1" ht="25.15" customHeight="1">
      <c r="B8" s="1022"/>
      <c r="C8" s="1305"/>
      <c r="D8" s="728" t="s">
        <v>601</v>
      </c>
      <c r="E8" s="1342"/>
      <c r="F8" s="1337"/>
      <c r="G8" s="1343"/>
      <c r="H8" s="1343" t="s">
        <v>148</v>
      </c>
      <c r="I8" s="1344"/>
      <c r="J8" s="782">
        <v>503277</v>
      </c>
      <c r="K8" s="1345" t="s">
        <v>71</v>
      </c>
      <c r="L8" s="1345"/>
      <c r="M8" s="782">
        <v>519149</v>
      </c>
      <c r="N8" s="1345" t="s">
        <v>71</v>
      </c>
      <c r="O8" s="1345"/>
      <c r="P8" s="782">
        <v>531668</v>
      </c>
      <c r="Q8" s="1345" t="s">
        <v>4</v>
      </c>
      <c r="R8" s="1345"/>
      <c r="S8" s="782">
        <v>548554</v>
      </c>
      <c r="T8" s="1345" t="s">
        <v>71</v>
      </c>
      <c r="U8" s="1345"/>
      <c r="V8" s="782">
        <v>561051</v>
      </c>
      <c r="W8" s="1345" t="s">
        <v>71</v>
      </c>
      <c r="X8" s="1345"/>
      <c r="Y8" s="782">
        <v>571014</v>
      </c>
      <c r="Z8" s="1345" t="s">
        <v>71</v>
      </c>
      <c r="AA8" s="1345"/>
      <c r="AB8" s="782">
        <v>580444</v>
      </c>
      <c r="AC8" s="1345" t="s">
        <v>4</v>
      </c>
      <c r="AD8" s="1345"/>
      <c r="AE8" s="782">
        <v>597976</v>
      </c>
      <c r="AF8" s="1345" t="s">
        <v>4</v>
      </c>
      <c r="AG8" s="361"/>
      <c r="AH8" s="2462">
        <v>644800</v>
      </c>
      <c r="AI8" s="1345" t="s">
        <v>4</v>
      </c>
      <c r="AK8" s="2519"/>
    </row>
    <row r="9" spans="1:37" s="15" customFormat="1" ht="25.15" customHeight="1">
      <c r="B9" s="1022"/>
      <c r="C9" s="1305"/>
      <c r="D9" s="716" t="s">
        <v>602</v>
      </c>
      <c r="E9" s="1310"/>
      <c r="F9" s="1311"/>
      <c r="G9" s="369"/>
      <c r="H9" s="369" t="s">
        <v>150</v>
      </c>
      <c r="I9" s="368"/>
      <c r="J9" s="436">
        <v>10754</v>
      </c>
      <c r="K9" s="365" t="s">
        <v>71</v>
      </c>
      <c r="L9" s="365"/>
      <c r="M9" s="436">
        <v>11276</v>
      </c>
      <c r="N9" s="365" t="s">
        <v>71</v>
      </c>
      <c r="O9" s="365"/>
      <c r="P9" s="436">
        <v>11863</v>
      </c>
      <c r="Q9" s="365" t="s">
        <v>4</v>
      </c>
      <c r="R9" s="365"/>
      <c r="S9" s="436">
        <v>12522</v>
      </c>
      <c r="T9" s="365" t="s">
        <v>71</v>
      </c>
      <c r="U9" s="365"/>
      <c r="V9" s="436">
        <v>13111</v>
      </c>
      <c r="W9" s="365" t="s">
        <v>71</v>
      </c>
      <c r="X9" s="365"/>
      <c r="Y9" s="436">
        <v>13685</v>
      </c>
      <c r="Z9" s="365" t="s">
        <v>71</v>
      </c>
      <c r="AA9" s="365"/>
      <c r="AB9" s="436">
        <v>14181</v>
      </c>
      <c r="AC9" s="365" t="s">
        <v>4</v>
      </c>
      <c r="AD9" s="365"/>
      <c r="AE9" s="436">
        <v>14860</v>
      </c>
      <c r="AF9" s="365" t="s">
        <v>4</v>
      </c>
      <c r="AG9" s="361"/>
      <c r="AH9" s="436">
        <v>16400</v>
      </c>
      <c r="AI9" s="365" t="s">
        <v>4</v>
      </c>
      <c r="AK9" s="2519"/>
    </row>
    <row r="10" spans="1:37" s="15" customFormat="1" ht="25.15" customHeight="1">
      <c r="B10" s="1022"/>
      <c r="C10" s="1305"/>
      <c r="D10" s="759" t="s">
        <v>298</v>
      </c>
      <c r="E10" s="1306"/>
      <c r="F10" s="1307"/>
      <c r="G10" s="1313"/>
      <c r="H10" s="1313" t="s">
        <v>149</v>
      </c>
      <c r="I10" s="1309"/>
      <c r="J10" s="769">
        <v>2278</v>
      </c>
      <c r="K10" s="1289" t="s">
        <v>71</v>
      </c>
      <c r="L10" s="1289"/>
      <c r="M10" s="769">
        <v>2112</v>
      </c>
      <c r="N10" s="1289" t="s">
        <v>71</v>
      </c>
      <c r="O10" s="1289"/>
      <c r="P10" s="769">
        <v>1954</v>
      </c>
      <c r="Q10" s="1289" t="s">
        <v>4</v>
      </c>
      <c r="R10" s="1289"/>
      <c r="S10" s="769">
        <v>1836</v>
      </c>
      <c r="T10" s="1289" t="s">
        <v>71</v>
      </c>
      <c r="U10" s="1289"/>
      <c r="V10" s="769">
        <v>1720</v>
      </c>
      <c r="W10" s="1289" t="s">
        <v>71</v>
      </c>
      <c r="X10" s="1289"/>
      <c r="Y10" s="769">
        <v>1590</v>
      </c>
      <c r="Z10" s="1289" t="s">
        <v>71</v>
      </c>
      <c r="AA10" s="1289"/>
      <c r="AB10" s="769">
        <v>1481</v>
      </c>
      <c r="AC10" s="1289" t="s">
        <v>4</v>
      </c>
      <c r="AD10" s="1289"/>
      <c r="AE10" s="769">
        <v>1385</v>
      </c>
      <c r="AF10" s="1289" t="s">
        <v>4</v>
      </c>
      <c r="AG10" s="361"/>
      <c r="AH10" s="769">
        <v>1200</v>
      </c>
      <c r="AI10" s="1289" t="s">
        <v>4</v>
      </c>
      <c r="AK10" s="2519"/>
    </row>
    <row r="11" spans="1:37" s="15" customFormat="1" ht="25.15" customHeight="1">
      <c r="B11" s="1022"/>
      <c r="C11" s="1321" t="s">
        <v>629</v>
      </c>
      <c r="D11" s="1321"/>
      <c r="E11" s="1323"/>
      <c r="F11" s="1324"/>
      <c r="G11" s="1325" t="s">
        <v>151</v>
      </c>
      <c r="H11" s="1325"/>
      <c r="I11" s="1326"/>
      <c r="J11" s="1170">
        <v>177</v>
      </c>
      <c r="K11" s="1290" t="s">
        <v>71</v>
      </c>
      <c r="L11" s="1290"/>
      <c r="M11" s="1170">
        <v>173</v>
      </c>
      <c r="N11" s="1290" t="s">
        <v>71</v>
      </c>
      <c r="O11" s="1290"/>
      <c r="P11" s="1170">
        <v>168</v>
      </c>
      <c r="Q11" s="1290" t="s">
        <v>4</v>
      </c>
      <c r="R11" s="1290"/>
      <c r="S11" s="1170">
        <v>162</v>
      </c>
      <c r="T11" s="1290" t="s">
        <v>71</v>
      </c>
      <c r="U11" s="1290"/>
      <c r="V11" s="1170">
        <v>156</v>
      </c>
      <c r="W11" s="1290" t="s">
        <v>71</v>
      </c>
      <c r="X11" s="1290"/>
      <c r="Y11" s="1170">
        <v>148</v>
      </c>
      <c r="Z11" s="1290" t="s">
        <v>71</v>
      </c>
      <c r="AA11" s="1290"/>
      <c r="AB11" s="1170">
        <v>146</v>
      </c>
      <c r="AC11" s="1290" t="s">
        <v>4</v>
      </c>
      <c r="AD11" s="1290"/>
      <c r="AE11" s="1170">
        <v>140</v>
      </c>
      <c r="AF11" s="1290" t="s">
        <v>4</v>
      </c>
      <c r="AG11" s="361"/>
      <c r="AH11" s="1170">
        <v>0</v>
      </c>
      <c r="AI11" s="1290" t="s">
        <v>4</v>
      </c>
      <c r="AK11" s="2519"/>
    </row>
    <row r="12" spans="1:37" s="15" customFormat="1" ht="25.15" customHeight="1" thickBot="1">
      <c r="B12" s="1026"/>
      <c r="C12" s="1322" t="s">
        <v>630</v>
      </c>
      <c r="D12" s="1322"/>
      <c r="E12" s="1327"/>
      <c r="F12" s="1328"/>
      <c r="G12" s="1329" t="s">
        <v>152</v>
      </c>
      <c r="H12" s="1329"/>
      <c r="I12" s="1330"/>
      <c r="J12" s="1116">
        <v>196927</v>
      </c>
      <c r="K12" s="1291" t="s">
        <v>71</v>
      </c>
      <c r="L12" s="1291"/>
      <c r="M12" s="1116">
        <v>207447</v>
      </c>
      <c r="N12" s="1291" t="s">
        <v>71</v>
      </c>
      <c r="O12" s="1291"/>
      <c r="P12" s="1116">
        <v>217154</v>
      </c>
      <c r="Q12" s="1291" t="s">
        <v>4</v>
      </c>
      <c r="R12" s="1291"/>
      <c r="S12" s="1116">
        <v>227532</v>
      </c>
      <c r="T12" s="1291" t="s">
        <v>71</v>
      </c>
      <c r="U12" s="1291"/>
      <c r="V12" s="1116">
        <v>238707</v>
      </c>
      <c r="W12" s="1291" t="s">
        <v>71</v>
      </c>
      <c r="X12" s="1291"/>
      <c r="Y12" s="1116">
        <v>251423</v>
      </c>
      <c r="Z12" s="1291" t="s">
        <v>71</v>
      </c>
      <c r="AA12" s="1291"/>
      <c r="AB12" s="1116">
        <v>263910</v>
      </c>
      <c r="AC12" s="1291" t="s">
        <v>4</v>
      </c>
      <c r="AD12" s="1291"/>
      <c r="AE12" s="1116">
        <v>280481</v>
      </c>
      <c r="AF12" s="1291" t="s">
        <v>4</v>
      </c>
      <c r="AG12" s="361"/>
      <c r="AH12" s="1116">
        <v>331600</v>
      </c>
      <c r="AI12" s="1291" t="s">
        <v>4</v>
      </c>
      <c r="AK12" s="2519"/>
    </row>
    <row r="13" spans="1:37" s="15" customFormat="1" ht="25.15" customHeight="1">
      <c r="B13" s="2721" t="s">
        <v>631</v>
      </c>
      <c r="C13" s="2721"/>
      <c r="D13" s="2721"/>
      <c r="E13" s="2721"/>
      <c r="F13" s="1334"/>
      <c r="G13" s="1335" t="s">
        <v>153</v>
      </c>
      <c r="H13" s="1335"/>
      <c r="I13" s="1336"/>
      <c r="J13" s="2713">
        <v>39854</v>
      </c>
      <c r="K13" s="2715" t="s">
        <v>71</v>
      </c>
      <c r="L13" s="1295"/>
      <c r="M13" s="2713">
        <v>39854</v>
      </c>
      <c r="N13" s="2715" t="s">
        <v>71</v>
      </c>
      <c r="O13" s="1295"/>
      <c r="P13" s="2713">
        <v>39854</v>
      </c>
      <c r="Q13" s="2715" t="s">
        <v>71</v>
      </c>
      <c r="R13" s="1295"/>
      <c r="S13" s="2713">
        <v>39854</v>
      </c>
      <c r="T13" s="2715" t="s">
        <v>71</v>
      </c>
      <c r="U13" s="1295"/>
      <c r="V13" s="2713">
        <v>45930</v>
      </c>
      <c r="W13" s="2715" t="s">
        <v>71</v>
      </c>
      <c r="X13" s="1295"/>
      <c r="Y13" s="2713">
        <v>45930</v>
      </c>
      <c r="Z13" s="2715" t="s">
        <v>71</v>
      </c>
      <c r="AA13" s="1295"/>
      <c r="AB13" s="2713">
        <v>45930</v>
      </c>
      <c r="AC13" s="2715" t="s">
        <v>168</v>
      </c>
      <c r="AD13" s="1295"/>
      <c r="AE13" s="2713">
        <v>45930</v>
      </c>
      <c r="AF13" s="2715" t="s">
        <v>847</v>
      </c>
      <c r="AG13" s="361"/>
      <c r="AH13" s="2713">
        <v>51866</v>
      </c>
      <c r="AI13" s="2715" t="s">
        <v>71</v>
      </c>
      <c r="AK13" s="2519"/>
    </row>
    <row r="14" spans="1:37" s="15" customFormat="1" ht="25.15" customHeight="1" thickBot="1">
      <c r="B14" s="2722"/>
      <c r="C14" s="2722"/>
      <c r="D14" s="2722"/>
      <c r="E14" s="2722"/>
      <c r="F14" s="1359"/>
      <c r="G14" s="1360" t="s">
        <v>154</v>
      </c>
      <c r="H14" s="1361"/>
      <c r="I14" s="1362"/>
      <c r="J14" s="2714"/>
      <c r="K14" s="2716"/>
      <c r="L14" s="1363"/>
      <c r="M14" s="2714"/>
      <c r="N14" s="2716"/>
      <c r="O14" s="1363"/>
      <c r="P14" s="2714"/>
      <c r="Q14" s="2716"/>
      <c r="R14" s="1363"/>
      <c r="S14" s="2714"/>
      <c r="T14" s="2716"/>
      <c r="U14" s="1363"/>
      <c r="V14" s="2714"/>
      <c r="W14" s="2716"/>
      <c r="X14" s="1363"/>
      <c r="Y14" s="2714"/>
      <c r="Z14" s="2716"/>
      <c r="AA14" s="1363"/>
      <c r="AB14" s="2714"/>
      <c r="AC14" s="2716"/>
      <c r="AD14" s="1363"/>
      <c r="AE14" s="2714"/>
      <c r="AF14" s="2716"/>
      <c r="AG14" s="361"/>
      <c r="AH14" s="2714"/>
      <c r="AI14" s="2716"/>
    </row>
    <row r="15" spans="1:37" s="15" customFormat="1" ht="25.15" customHeight="1">
      <c r="B15" s="1018" t="s">
        <v>925</v>
      </c>
      <c r="C15" s="1022"/>
      <c r="D15" s="1022"/>
      <c r="E15" s="1045"/>
      <c r="F15" s="1311"/>
      <c r="G15" s="658" t="s">
        <v>155</v>
      </c>
      <c r="H15" s="658"/>
      <c r="I15" s="1311" t="s">
        <v>632</v>
      </c>
      <c r="J15" s="1076">
        <v>8357</v>
      </c>
      <c r="K15" s="1292">
        <v>1.2</v>
      </c>
      <c r="L15" s="1293"/>
      <c r="M15" s="1076">
        <v>14986</v>
      </c>
      <c r="N15" s="1292">
        <v>2</v>
      </c>
      <c r="O15" s="1293"/>
      <c r="P15" s="1076">
        <v>20788</v>
      </c>
      <c r="Q15" s="1292">
        <v>2.7</v>
      </c>
      <c r="R15" s="1293"/>
      <c r="S15" s="1076">
        <v>24696</v>
      </c>
      <c r="T15" s="1292">
        <v>3.1</v>
      </c>
      <c r="U15" s="1293"/>
      <c r="V15" s="1076">
        <v>9156</v>
      </c>
      <c r="W15" s="1292">
        <v>1.1000000000000001</v>
      </c>
      <c r="X15" s="1293"/>
      <c r="Y15" s="1076">
        <v>17444</v>
      </c>
      <c r="Z15" s="1292">
        <v>2.1</v>
      </c>
      <c r="AA15" s="1293"/>
      <c r="AB15" s="1076">
        <v>24019</v>
      </c>
      <c r="AC15" s="1292">
        <v>2.8</v>
      </c>
      <c r="AD15" s="1293"/>
      <c r="AE15" s="1076">
        <v>28388</v>
      </c>
      <c r="AF15" s="1292">
        <v>3.2</v>
      </c>
      <c r="AG15" s="361"/>
      <c r="AH15" s="1076">
        <v>30600</v>
      </c>
      <c r="AI15" s="1292">
        <v>3.1</v>
      </c>
    </row>
    <row r="16" spans="1:37" s="15" customFormat="1" ht="25.15" customHeight="1">
      <c r="B16" s="1022"/>
      <c r="C16" s="1312"/>
      <c r="D16" s="1312"/>
      <c r="E16" s="1338"/>
      <c r="F16" s="1307"/>
      <c r="G16" s="1308"/>
      <c r="H16" s="1308"/>
      <c r="I16" s="1307" t="s">
        <v>907</v>
      </c>
      <c r="J16" s="1297">
        <v>21.9</v>
      </c>
      <c r="K16" s="1298"/>
      <c r="L16" s="1298"/>
      <c r="M16" s="1297">
        <v>25.2</v>
      </c>
      <c r="N16" s="1298"/>
      <c r="O16" s="1298"/>
      <c r="P16" s="1297">
        <v>19</v>
      </c>
      <c r="Q16" s="1298"/>
      <c r="R16" s="1298"/>
      <c r="S16" s="1297">
        <v>13.3</v>
      </c>
      <c r="T16" s="1298"/>
      <c r="U16" s="1298"/>
      <c r="V16" s="1297">
        <v>9.6</v>
      </c>
      <c r="W16" s="1298"/>
      <c r="X16" s="1298"/>
      <c r="Y16" s="1297">
        <v>16.399999999999999</v>
      </c>
      <c r="Z16" s="1298"/>
      <c r="AA16" s="1298"/>
      <c r="AB16" s="1297">
        <v>15.5</v>
      </c>
      <c r="AC16" s="1298"/>
      <c r="AD16" s="1298"/>
      <c r="AE16" s="1297">
        <v>15</v>
      </c>
      <c r="AF16" s="1297"/>
      <c r="AG16" s="361"/>
      <c r="AH16" s="1297">
        <v>7.8</v>
      </c>
      <c r="AI16" s="1297"/>
    </row>
    <row r="17" spans="2:35" s="15" customFormat="1" ht="25.15" customHeight="1">
      <c r="B17" s="1022"/>
      <c r="C17" s="1305" t="s">
        <v>171</v>
      </c>
      <c r="D17" s="1305"/>
      <c r="E17" s="1364"/>
      <c r="F17" s="1332"/>
      <c r="G17" s="1333" t="s">
        <v>147</v>
      </c>
      <c r="H17" s="1333"/>
      <c r="I17" s="1332" t="s">
        <v>633</v>
      </c>
      <c r="J17" s="637">
        <v>7036</v>
      </c>
      <c r="K17" s="1286">
        <v>1.4</v>
      </c>
      <c r="L17" s="366"/>
      <c r="M17" s="637">
        <v>12306</v>
      </c>
      <c r="N17" s="1286">
        <v>2.2999999999999998</v>
      </c>
      <c r="O17" s="366"/>
      <c r="P17" s="637">
        <v>16723</v>
      </c>
      <c r="Q17" s="1286">
        <v>3.1</v>
      </c>
      <c r="R17" s="366"/>
      <c r="S17" s="637">
        <v>19305</v>
      </c>
      <c r="T17" s="1286">
        <v>3.4</v>
      </c>
      <c r="U17" s="366"/>
      <c r="V17" s="637">
        <v>7452</v>
      </c>
      <c r="W17" s="1286">
        <v>1.3</v>
      </c>
      <c r="X17" s="366"/>
      <c r="Y17" s="637">
        <v>14017</v>
      </c>
      <c r="Z17" s="1286">
        <v>2.4</v>
      </c>
      <c r="AA17" s="366"/>
      <c r="AB17" s="637">
        <v>18712</v>
      </c>
      <c r="AC17" s="1286">
        <v>3.1</v>
      </c>
      <c r="AD17" s="366"/>
      <c r="AE17" s="637">
        <v>21553</v>
      </c>
      <c r="AF17" s="1286">
        <v>3.5</v>
      </c>
      <c r="AG17" s="361"/>
      <c r="AH17" s="637" t="s">
        <v>4</v>
      </c>
      <c r="AI17" s="1286" t="s">
        <v>4</v>
      </c>
    </row>
    <row r="18" spans="2:35" s="15" customFormat="1" ht="25.15" customHeight="1">
      <c r="B18" s="1022"/>
      <c r="C18" s="1305"/>
      <c r="D18" s="1320"/>
      <c r="E18" s="1331"/>
      <c r="F18" s="1332"/>
      <c r="G18" s="1333"/>
      <c r="H18" s="1333"/>
      <c r="I18" s="1332" t="s">
        <v>906</v>
      </c>
      <c r="J18" s="1287">
        <v>19.7</v>
      </c>
      <c r="K18" s="367"/>
      <c r="L18" s="367"/>
      <c r="M18" s="1287">
        <v>21.4</v>
      </c>
      <c r="N18" s="367"/>
      <c r="O18" s="367"/>
      <c r="P18" s="1287">
        <v>14.7</v>
      </c>
      <c r="Q18" s="367"/>
      <c r="R18" s="367"/>
      <c r="S18" s="1287">
        <v>7.5</v>
      </c>
      <c r="T18" s="367"/>
      <c r="U18" s="367"/>
      <c r="V18" s="1287">
        <v>5.9</v>
      </c>
      <c r="W18" s="367"/>
      <c r="X18" s="367"/>
      <c r="Y18" s="1287">
        <v>13.9</v>
      </c>
      <c r="Z18" s="367"/>
      <c r="AA18" s="367"/>
      <c r="AB18" s="1287">
        <v>11.9</v>
      </c>
      <c r="AC18" s="367"/>
      <c r="AD18" s="367"/>
      <c r="AE18" s="1287">
        <v>11.6</v>
      </c>
      <c r="AF18" s="1286"/>
      <c r="AG18" s="361"/>
      <c r="AH18" s="1287" t="s">
        <v>4</v>
      </c>
      <c r="AI18" s="1286" t="s">
        <v>4</v>
      </c>
    </row>
    <row r="19" spans="2:35" s="15" customFormat="1" ht="25.15" customHeight="1">
      <c r="B19" s="1022"/>
      <c r="C19" s="1305"/>
      <c r="D19" s="728" t="s">
        <v>601</v>
      </c>
      <c r="E19" s="1342"/>
      <c r="F19" s="1337"/>
      <c r="G19" s="1343"/>
      <c r="H19" s="1343" t="s">
        <v>148</v>
      </c>
      <c r="I19" s="1344"/>
      <c r="J19" s="1346">
        <v>6871</v>
      </c>
      <c r="K19" s="1347">
        <v>1.4</v>
      </c>
      <c r="L19" s="1348"/>
      <c r="M19" s="1346">
        <v>12066</v>
      </c>
      <c r="N19" s="1347">
        <v>2.2999999999999998</v>
      </c>
      <c r="O19" s="1348"/>
      <c r="P19" s="1346">
        <v>16324</v>
      </c>
      <c r="Q19" s="1347">
        <v>3.1</v>
      </c>
      <c r="R19" s="1348"/>
      <c r="S19" s="1346">
        <v>18800</v>
      </c>
      <c r="T19" s="1347">
        <v>3.4</v>
      </c>
      <c r="U19" s="1348"/>
      <c r="V19" s="1346">
        <v>7294</v>
      </c>
      <c r="W19" s="1347">
        <v>1.3</v>
      </c>
      <c r="X19" s="1348"/>
      <c r="Y19" s="1346">
        <v>13694</v>
      </c>
      <c r="Z19" s="1347">
        <v>2.4</v>
      </c>
      <c r="AA19" s="1348"/>
      <c r="AB19" s="1346">
        <v>18216</v>
      </c>
      <c r="AC19" s="1347">
        <v>3.1</v>
      </c>
      <c r="AD19" s="1348"/>
      <c r="AE19" s="1346">
        <v>20970</v>
      </c>
      <c r="AF19" s="2281">
        <v>3.5</v>
      </c>
      <c r="AG19" s="361"/>
      <c r="AH19" s="1346" t="s">
        <v>4</v>
      </c>
      <c r="AI19" s="2464" t="s">
        <v>4</v>
      </c>
    </row>
    <row r="20" spans="2:35" s="15" customFormat="1" ht="25.15" customHeight="1">
      <c r="B20" s="1022"/>
      <c r="C20" s="1305"/>
      <c r="D20" s="716" t="s">
        <v>602</v>
      </c>
      <c r="E20" s="1310"/>
      <c r="F20" s="1311"/>
      <c r="G20" s="369"/>
      <c r="H20" s="369" t="s">
        <v>150</v>
      </c>
      <c r="I20" s="368"/>
      <c r="J20" s="637">
        <v>114</v>
      </c>
      <c r="K20" s="639">
        <v>1.1000000000000001</v>
      </c>
      <c r="L20" s="366"/>
      <c r="M20" s="637">
        <v>185</v>
      </c>
      <c r="N20" s="639">
        <v>1.6</v>
      </c>
      <c r="O20" s="366"/>
      <c r="P20" s="637">
        <v>329</v>
      </c>
      <c r="Q20" s="639">
        <v>2.8</v>
      </c>
      <c r="R20" s="366"/>
      <c r="S20" s="637">
        <v>428</v>
      </c>
      <c r="T20" s="639">
        <v>3.4</v>
      </c>
      <c r="U20" s="366"/>
      <c r="V20" s="637">
        <v>155</v>
      </c>
      <c r="W20" s="639">
        <v>1.2</v>
      </c>
      <c r="X20" s="366"/>
      <c r="Y20" s="637">
        <v>300</v>
      </c>
      <c r="Z20" s="639">
        <v>2.2000000000000002</v>
      </c>
      <c r="AA20" s="366"/>
      <c r="AB20" s="637">
        <v>462</v>
      </c>
      <c r="AC20" s="639">
        <v>3.3</v>
      </c>
      <c r="AD20" s="366"/>
      <c r="AE20" s="637">
        <v>539</v>
      </c>
      <c r="AF20" s="1286">
        <v>3.6</v>
      </c>
      <c r="AG20" s="361"/>
      <c r="AH20" s="637" t="s">
        <v>4</v>
      </c>
      <c r="AI20" s="1286" t="s">
        <v>4</v>
      </c>
    </row>
    <row r="21" spans="2:35" s="15" customFormat="1" ht="25.15" customHeight="1">
      <c r="B21" s="1022"/>
      <c r="C21" s="1305"/>
      <c r="D21" s="759" t="s">
        <v>298</v>
      </c>
      <c r="E21" s="1306"/>
      <c r="F21" s="1311"/>
      <c r="G21" s="369"/>
      <c r="H21" s="369" t="s">
        <v>149</v>
      </c>
      <c r="I21" s="368"/>
      <c r="J21" s="637">
        <v>50</v>
      </c>
      <c r="K21" s="639">
        <v>2.2000000000000002</v>
      </c>
      <c r="L21" s="366"/>
      <c r="M21" s="637">
        <v>55</v>
      </c>
      <c r="N21" s="639">
        <v>2.6</v>
      </c>
      <c r="O21" s="366"/>
      <c r="P21" s="637">
        <v>69</v>
      </c>
      <c r="Q21" s="639">
        <v>3.5</v>
      </c>
      <c r="R21" s="366"/>
      <c r="S21" s="637">
        <v>76</v>
      </c>
      <c r="T21" s="639">
        <v>4.2</v>
      </c>
      <c r="U21" s="366"/>
      <c r="V21" s="637">
        <v>2</v>
      </c>
      <c r="W21" s="639">
        <v>0.1</v>
      </c>
      <c r="X21" s="366"/>
      <c r="Y21" s="637">
        <v>22</v>
      </c>
      <c r="Z21" s="639">
        <v>1.4</v>
      </c>
      <c r="AA21" s="366"/>
      <c r="AB21" s="637">
        <v>33</v>
      </c>
      <c r="AC21" s="639">
        <v>2.2999999999999998</v>
      </c>
      <c r="AD21" s="366"/>
      <c r="AE21" s="637">
        <v>42</v>
      </c>
      <c r="AF21" s="1286">
        <v>3.1</v>
      </c>
      <c r="AG21" s="361"/>
      <c r="AH21" s="637" t="s">
        <v>4</v>
      </c>
      <c r="AI21" s="1286" t="s">
        <v>4</v>
      </c>
    </row>
    <row r="22" spans="2:35" s="15" customFormat="1" ht="25.15" customHeight="1">
      <c r="B22" s="1022"/>
      <c r="C22" s="1321" t="s">
        <v>170</v>
      </c>
      <c r="D22" s="1321"/>
      <c r="E22" s="1323"/>
      <c r="F22" s="1324"/>
      <c r="G22" s="1325" t="s">
        <v>151</v>
      </c>
      <c r="H22" s="1325"/>
      <c r="I22" s="1326"/>
      <c r="J22" s="1170">
        <v>5</v>
      </c>
      <c r="K22" s="1299">
        <v>3.2</v>
      </c>
      <c r="L22" s="1300"/>
      <c r="M22" s="1170">
        <v>7</v>
      </c>
      <c r="N22" s="1299">
        <v>4.0999999999999996</v>
      </c>
      <c r="O22" s="1300"/>
      <c r="P22" s="1170">
        <v>9</v>
      </c>
      <c r="Q22" s="1299">
        <v>5.8</v>
      </c>
      <c r="R22" s="1300"/>
      <c r="S22" s="1170">
        <v>13</v>
      </c>
      <c r="T22" s="1299">
        <v>8.1999999999999993</v>
      </c>
      <c r="U22" s="1300"/>
      <c r="V22" s="1170">
        <v>2</v>
      </c>
      <c r="W22" s="1299">
        <v>1.8</v>
      </c>
      <c r="X22" s="1300"/>
      <c r="Y22" s="1170">
        <v>7</v>
      </c>
      <c r="Z22" s="1299">
        <v>4.9000000000000004</v>
      </c>
      <c r="AA22" s="1300"/>
      <c r="AB22" s="1170">
        <v>7</v>
      </c>
      <c r="AC22" s="1299">
        <v>5.2</v>
      </c>
      <c r="AD22" s="1300"/>
      <c r="AE22" s="1170">
        <v>10</v>
      </c>
      <c r="AF22" s="2282">
        <v>7.7</v>
      </c>
      <c r="AG22" s="361"/>
      <c r="AH22" s="1170" t="s">
        <v>4</v>
      </c>
      <c r="AI22" s="2282" t="s">
        <v>4</v>
      </c>
    </row>
    <row r="23" spans="2:35" s="15" customFormat="1" ht="25.15" customHeight="1" thickBot="1">
      <c r="B23" s="1026"/>
      <c r="C23" s="1322" t="s">
        <v>169</v>
      </c>
      <c r="D23" s="1322"/>
      <c r="E23" s="1327"/>
      <c r="F23" s="1328"/>
      <c r="G23" s="1329" t="s">
        <v>152</v>
      </c>
      <c r="H23" s="1329"/>
      <c r="I23" s="1330"/>
      <c r="J23" s="1301">
        <v>1314</v>
      </c>
      <c r="K23" s="1302">
        <v>0.7</v>
      </c>
      <c r="L23" s="1303"/>
      <c r="M23" s="1301">
        <v>2672</v>
      </c>
      <c r="N23" s="1302">
        <v>1.3</v>
      </c>
      <c r="O23" s="1303"/>
      <c r="P23" s="1301">
        <v>4055</v>
      </c>
      <c r="Q23" s="1302">
        <v>1.9</v>
      </c>
      <c r="R23" s="1303"/>
      <c r="S23" s="1301">
        <v>5377</v>
      </c>
      <c r="T23" s="1302">
        <v>2.4</v>
      </c>
      <c r="U23" s="1303"/>
      <c r="V23" s="1301">
        <v>1701</v>
      </c>
      <c r="W23" s="1302">
        <v>0.7</v>
      </c>
      <c r="X23" s="1303"/>
      <c r="Y23" s="1301">
        <v>3419</v>
      </c>
      <c r="Z23" s="1302">
        <v>1.4</v>
      </c>
      <c r="AA23" s="1303"/>
      <c r="AB23" s="1301">
        <v>5299</v>
      </c>
      <c r="AC23" s="1302">
        <v>2</v>
      </c>
      <c r="AD23" s="1303"/>
      <c r="AE23" s="1301">
        <v>6824</v>
      </c>
      <c r="AF23" s="2283">
        <v>2.4</v>
      </c>
      <c r="AG23" s="361"/>
      <c r="AH23" s="1301" t="s">
        <v>4</v>
      </c>
      <c r="AI23" s="2283" t="s">
        <v>4</v>
      </c>
    </row>
    <row r="24" spans="2:35" s="15" customFormat="1" ht="43.5" customHeight="1">
      <c r="B24" s="2271" t="s">
        <v>861</v>
      </c>
      <c r="C24" s="2071"/>
      <c r="D24" s="2071"/>
      <c r="E24" s="2072"/>
      <c r="F24" s="1368"/>
      <c r="G24" s="2725" t="s">
        <v>860</v>
      </c>
      <c r="H24" s="2725"/>
      <c r="I24" s="1368" t="s">
        <v>856</v>
      </c>
      <c r="J24" s="2073">
        <v>229</v>
      </c>
      <c r="K24" s="2074">
        <v>0</v>
      </c>
      <c r="L24" s="2075"/>
      <c r="M24" s="2073">
        <v>475</v>
      </c>
      <c r="N24" s="2074">
        <v>0.1</v>
      </c>
      <c r="O24" s="2075"/>
      <c r="P24" s="2073">
        <v>423</v>
      </c>
      <c r="Q24" s="2074">
        <v>0.1</v>
      </c>
      <c r="R24" s="2075"/>
      <c r="S24" s="2073">
        <v>396</v>
      </c>
      <c r="T24" s="2074">
        <v>0.1</v>
      </c>
      <c r="U24" s="2075"/>
      <c r="V24" s="2073">
        <v>324</v>
      </c>
      <c r="W24" s="2074">
        <v>0</v>
      </c>
      <c r="X24" s="2075"/>
      <c r="Y24" s="2073">
        <v>598</v>
      </c>
      <c r="Z24" s="2074">
        <v>0.1</v>
      </c>
      <c r="AA24" s="2075"/>
      <c r="AB24" s="2073">
        <v>694</v>
      </c>
      <c r="AC24" s="2074">
        <v>0.1</v>
      </c>
      <c r="AD24" s="2075"/>
      <c r="AE24" s="2073">
        <v>853</v>
      </c>
      <c r="AF24" s="2284">
        <v>0.1</v>
      </c>
      <c r="AG24" s="361"/>
      <c r="AH24" s="2073">
        <v>800</v>
      </c>
      <c r="AI24" s="2284">
        <v>0.1</v>
      </c>
    </row>
    <row r="25" spans="2:35" s="15" customFormat="1" ht="25.15" customHeight="1">
      <c r="B25" s="1022"/>
      <c r="C25" s="1305" t="s">
        <v>171</v>
      </c>
      <c r="D25" s="2152"/>
      <c r="E25" s="1364"/>
      <c r="F25" s="1332"/>
      <c r="G25" s="2723" t="s">
        <v>147</v>
      </c>
      <c r="H25" s="2724"/>
      <c r="I25" s="1332" t="s">
        <v>857</v>
      </c>
      <c r="J25" s="1288">
        <v>115</v>
      </c>
      <c r="K25" s="639">
        <v>0</v>
      </c>
      <c r="L25" s="366"/>
      <c r="M25" s="1288">
        <v>267</v>
      </c>
      <c r="N25" s="639">
        <v>0.1</v>
      </c>
      <c r="O25" s="366"/>
      <c r="P25" s="1288">
        <v>220</v>
      </c>
      <c r="Q25" s="639">
        <v>0</v>
      </c>
      <c r="R25" s="366"/>
      <c r="S25" s="1288">
        <v>175</v>
      </c>
      <c r="T25" s="639">
        <v>0</v>
      </c>
      <c r="U25" s="366"/>
      <c r="V25" s="1288">
        <v>207</v>
      </c>
      <c r="W25" s="639">
        <v>0</v>
      </c>
      <c r="X25" s="366"/>
      <c r="Y25" s="1288">
        <v>328</v>
      </c>
      <c r="Z25" s="639">
        <v>0.1</v>
      </c>
      <c r="AA25" s="366"/>
      <c r="AB25" s="1288">
        <v>438</v>
      </c>
      <c r="AC25" s="639">
        <v>0.1</v>
      </c>
      <c r="AD25" s="366"/>
      <c r="AE25" s="1288">
        <v>549</v>
      </c>
      <c r="AF25" s="1286">
        <v>0.1</v>
      </c>
      <c r="AG25" s="361"/>
      <c r="AH25" s="1288" t="s">
        <v>4</v>
      </c>
      <c r="AI25" s="1286" t="s">
        <v>4</v>
      </c>
    </row>
    <row r="26" spans="2:35" s="15" customFormat="1" ht="25.15" customHeight="1">
      <c r="B26" s="1022"/>
      <c r="C26" s="1305"/>
      <c r="D26" s="728" t="s">
        <v>601</v>
      </c>
      <c r="E26" s="1342"/>
      <c r="F26" s="1337"/>
      <c r="G26" s="1343"/>
      <c r="H26" s="1343" t="s">
        <v>148</v>
      </c>
      <c r="I26" s="1344"/>
      <c r="J26" s="1346">
        <v>99</v>
      </c>
      <c r="K26" s="1347">
        <v>0</v>
      </c>
      <c r="L26" s="1348"/>
      <c r="M26" s="1346">
        <v>207</v>
      </c>
      <c r="N26" s="1347">
        <v>0</v>
      </c>
      <c r="O26" s="1348"/>
      <c r="P26" s="1346">
        <v>260</v>
      </c>
      <c r="Q26" s="1347">
        <v>1</v>
      </c>
      <c r="R26" s="1348"/>
      <c r="S26" s="1346">
        <v>325</v>
      </c>
      <c r="T26" s="1347">
        <v>0.1</v>
      </c>
      <c r="U26" s="1348"/>
      <c r="V26" s="1346">
        <v>171</v>
      </c>
      <c r="W26" s="1347">
        <v>0</v>
      </c>
      <c r="X26" s="1348"/>
      <c r="Y26" s="1346">
        <v>276</v>
      </c>
      <c r="Z26" s="1347">
        <v>0.1</v>
      </c>
      <c r="AA26" s="1348"/>
      <c r="AB26" s="1346">
        <v>358</v>
      </c>
      <c r="AC26" s="1347">
        <v>0.1</v>
      </c>
      <c r="AD26" s="1348"/>
      <c r="AE26" s="1346">
        <v>433</v>
      </c>
      <c r="AF26" s="2281">
        <v>0.1</v>
      </c>
      <c r="AG26" s="361"/>
      <c r="AH26" s="1346" t="s">
        <v>4</v>
      </c>
      <c r="AI26" s="2464" t="s">
        <v>4</v>
      </c>
    </row>
    <row r="27" spans="2:35" s="15" customFormat="1" ht="25.15" customHeight="1">
      <c r="B27" s="1022"/>
      <c r="C27" s="1305"/>
      <c r="D27" s="716" t="s">
        <v>602</v>
      </c>
      <c r="E27" s="1310"/>
      <c r="F27" s="1311"/>
      <c r="G27" s="369"/>
      <c r="H27" s="369" t="s">
        <v>150</v>
      </c>
      <c r="I27" s="368"/>
      <c r="J27" s="637">
        <v>13</v>
      </c>
      <c r="K27" s="639">
        <v>0.1</v>
      </c>
      <c r="L27" s="366"/>
      <c r="M27" s="637">
        <v>24</v>
      </c>
      <c r="N27" s="639">
        <v>0.2</v>
      </c>
      <c r="O27" s="366"/>
      <c r="P27" s="637">
        <v>19</v>
      </c>
      <c r="Q27" s="639">
        <v>0.2</v>
      </c>
      <c r="R27" s="366"/>
      <c r="S27" s="637">
        <v>50</v>
      </c>
      <c r="T27" s="639">
        <v>0.4</v>
      </c>
      <c r="U27" s="366"/>
      <c r="V27" s="637">
        <v>26</v>
      </c>
      <c r="W27" s="639">
        <v>0.2</v>
      </c>
      <c r="X27" s="366"/>
      <c r="Y27" s="637">
        <v>53</v>
      </c>
      <c r="Z27" s="639">
        <v>0.4</v>
      </c>
      <c r="AA27" s="366"/>
      <c r="AB27" s="637">
        <v>61</v>
      </c>
      <c r="AC27" s="639">
        <v>0.4</v>
      </c>
      <c r="AD27" s="366"/>
      <c r="AE27" s="637">
        <v>79</v>
      </c>
      <c r="AF27" s="1286">
        <v>0.5</v>
      </c>
      <c r="AG27" s="361"/>
      <c r="AH27" s="637" t="s">
        <v>4</v>
      </c>
      <c r="AI27" s="1286" t="s">
        <v>4</v>
      </c>
    </row>
    <row r="28" spans="2:35" s="15" customFormat="1" ht="25.15" customHeight="1">
      <c r="B28" s="1022"/>
      <c r="C28" s="1305"/>
      <c r="D28" s="759" t="s">
        <v>298</v>
      </c>
      <c r="E28" s="1310"/>
      <c r="F28" s="1311"/>
      <c r="G28" s="369"/>
      <c r="H28" s="369" t="s">
        <v>149</v>
      </c>
      <c r="I28" s="368"/>
      <c r="J28" s="638">
        <v>2</v>
      </c>
      <c r="K28" s="639">
        <v>0.1</v>
      </c>
      <c r="L28" s="366"/>
      <c r="M28" s="638">
        <v>36</v>
      </c>
      <c r="N28" s="639">
        <v>1.7</v>
      </c>
      <c r="O28" s="366"/>
      <c r="P28" s="638">
        <v>-60</v>
      </c>
      <c r="Q28" s="639" t="s">
        <v>71</v>
      </c>
      <c r="R28" s="366"/>
      <c r="S28" s="638">
        <v>-199</v>
      </c>
      <c r="T28" s="639" t="s">
        <v>71</v>
      </c>
      <c r="U28" s="366"/>
      <c r="V28" s="638">
        <v>10</v>
      </c>
      <c r="W28" s="639">
        <v>0.6</v>
      </c>
      <c r="X28" s="366"/>
      <c r="Y28" s="638">
        <v>0</v>
      </c>
      <c r="Z28" s="639" t="s">
        <v>71</v>
      </c>
      <c r="AA28" s="366"/>
      <c r="AB28" s="638">
        <v>17</v>
      </c>
      <c r="AC28" s="639">
        <v>1.2</v>
      </c>
      <c r="AD28" s="366"/>
      <c r="AE28" s="638">
        <v>36</v>
      </c>
      <c r="AF28" s="1286">
        <v>2.6</v>
      </c>
      <c r="AG28" s="361"/>
      <c r="AH28" s="638" t="s">
        <v>4</v>
      </c>
      <c r="AI28" s="1286" t="s">
        <v>4</v>
      </c>
    </row>
    <row r="29" spans="2:35" s="15" customFormat="1" ht="25.15" customHeight="1" thickBot="1">
      <c r="B29" s="1026"/>
      <c r="C29" s="1322" t="s">
        <v>169</v>
      </c>
      <c r="D29" s="1322"/>
      <c r="E29" s="1327"/>
      <c r="F29" s="1328"/>
      <c r="G29" s="1329" t="s">
        <v>152</v>
      </c>
      <c r="H29" s="1329"/>
      <c r="I29" s="1330"/>
      <c r="J29" s="1301">
        <v>113</v>
      </c>
      <c r="K29" s="1302">
        <v>0.1</v>
      </c>
      <c r="L29" s="1303"/>
      <c r="M29" s="1301">
        <v>207</v>
      </c>
      <c r="N29" s="1302">
        <v>0.1</v>
      </c>
      <c r="O29" s="1303"/>
      <c r="P29" s="1301">
        <v>203</v>
      </c>
      <c r="Q29" s="1302">
        <v>0.1</v>
      </c>
      <c r="R29" s="1303"/>
      <c r="S29" s="1301">
        <v>221</v>
      </c>
      <c r="T29" s="1302">
        <v>0.1</v>
      </c>
      <c r="U29" s="1303"/>
      <c r="V29" s="1301">
        <v>117</v>
      </c>
      <c r="W29" s="1302">
        <v>0.1</v>
      </c>
      <c r="X29" s="1303"/>
      <c r="Y29" s="1301">
        <v>269</v>
      </c>
      <c r="Z29" s="1302">
        <v>0.1</v>
      </c>
      <c r="AA29" s="1303"/>
      <c r="AB29" s="1301">
        <v>256</v>
      </c>
      <c r="AC29" s="1302">
        <v>0.1</v>
      </c>
      <c r="AD29" s="1303"/>
      <c r="AE29" s="1301">
        <v>303</v>
      </c>
      <c r="AF29" s="2283">
        <v>0.1</v>
      </c>
      <c r="AG29" s="361"/>
      <c r="AH29" s="1301" t="s">
        <v>4</v>
      </c>
      <c r="AI29" s="2283" t="s">
        <v>4</v>
      </c>
    </row>
    <row r="30" spans="2:35" s="15" customFormat="1" ht="25.15" customHeight="1">
      <c r="B30" s="1018" t="s">
        <v>863</v>
      </c>
      <c r="C30" s="1018"/>
      <c r="D30" s="1018"/>
      <c r="E30" s="1045"/>
      <c r="F30" s="1341"/>
      <c r="G30" s="658" t="s">
        <v>862</v>
      </c>
      <c r="H30" s="658"/>
      <c r="I30" s="1311" t="s">
        <v>858</v>
      </c>
      <c r="J30" s="1294">
        <v>8586</v>
      </c>
      <c r="K30" s="1131">
        <v>1.2</v>
      </c>
      <c r="L30" s="1293"/>
      <c r="M30" s="1294">
        <v>15462</v>
      </c>
      <c r="N30" s="1131">
        <v>2.1</v>
      </c>
      <c r="O30" s="1293"/>
      <c r="P30" s="1294">
        <v>21212</v>
      </c>
      <c r="Q30" s="1131">
        <v>2.8</v>
      </c>
      <c r="R30" s="1293"/>
      <c r="S30" s="1294">
        <v>25093</v>
      </c>
      <c r="T30" s="1131">
        <v>3.2</v>
      </c>
      <c r="U30" s="1293"/>
      <c r="V30" s="1294">
        <v>9481</v>
      </c>
      <c r="W30" s="1131">
        <v>1.2</v>
      </c>
      <c r="X30" s="1293"/>
      <c r="Y30" s="1294">
        <v>18043</v>
      </c>
      <c r="Z30" s="1131">
        <v>2.2000000000000002</v>
      </c>
      <c r="AA30" s="1293"/>
      <c r="AB30" s="1294">
        <v>24714</v>
      </c>
      <c r="AC30" s="1131">
        <v>2.9</v>
      </c>
      <c r="AD30" s="1293"/>
      <c r="AE30" s="1294">
        <v>29242</v>
      </c>
      <c r="AF30" s="1292">
        <v>3.3</v>
      </c>
      <c r="AG30" s="361"/>
      <c r="AH30" s="1294">
        <v>31400</v>
      </c>
      <c r="AI30" s="1292">
        <v>3.2</v>
      </c>
    </row>
    <row r="31" spans="2:35" s="35" customFormat="1" ht="25.15" customHeight="1">
      <c r="B31" s="2272"/>
      <c r="C31" s="1349"/>
      <c r="D31" s="1349"/>
      <c r="E31" s="1350"/>
      <c r="F31" s="1351"/>
      <c r="G31" s="1352"/>
      <c r="H31" s="1352"/>
      <c r="I31" s="1307" t="s">
        <v>907</v>
      </c>
      <c r="J31" s="1353">
        <v>20.8</v>
      </c>
      <c r="K31" s="1354"/>
      <c r="L31" s="1354"/>
      <c r="M31" s="1353">
        <v>24.6</v>
      </c>
      <c r="N31" s="1354"/>
      <c r="O31" s="1354"/>
      <c r="P31" s="1353">
        <v>18.100000000000001</v>
      </c>
      <c r="Q31" s="1354"/>
      <c r="R31" s="1354"/>
      <c r="S31" s="1353">
        <v>12.3</v>
      </c>
      <c r="T31" s="1354"/>
      <c r="U31" s="1354"/>
      <c r="V31" s="1353">
        <v>10.4</v>
      </c>
      <c r="W31" s="1354"/>
      <c r="X31" s="1354"/>
      <c r="Y31" s="1353">
        <v>16.7</v>
      </c>
      <c r="Z31" s="1354"/>
      <c r="AA31" s="1354"/>
      <c r="AB31" s="1353">
        <v>16.5</v>
      </c>
      <c r="AC31" s="1354"/>
      <c r="AD31" s="1354"/>
      <c r="AE31" s="1353">
        <v>16.5</v>
      </c>
      <c r="AF31" s="2285"/>
      <c r="AG31" s="2546"/>
      <c r="AH31" s="1353">
        <v>7.4</v>
      </c>
      <c r="AI31" s="2285"/>
    </row>
    <row r="32" spans="2:35" s="35" customFormat="1" ht="25.15" customHeight="1">
      <c r="B32" s="1339"/>
      <c r="C32" s="1305" t="s">
        <v>171</v>
      </c>
      <c r="D32" s="1305"/>
      <c r="E32" s="1364"/>
      <c r="F32" s="1332"/>
      <c r="G32" s="1333" t="s">
        <v>1011</v>
      </c>
      <c r="H32" s="1333"/>
      <c r="I32" s="1332" t="s">
        <v>859</v>
      </c>
      <c r="J32" s="637">
        <v>7152</v>
      </c>
      <c r="K32" s="639">
        <v>1.4</v>
      </c>
      <c r="L32" s="366"/>
      <c r="M32" s="637">
        <v>12574</v>
      </c>
      <c r="N32" s="639">
        <v>2.4</v>
      </c>
      <c r="O32" s="366"/>
      <c r="P32" s="637">
        <v>16943</v>
      </c>
      <c r="Q32" s="639">
        <v>3.1</v>
      </c>
      <c r="R32" s="366"/>
      <c r="S32" s="637">
        <v>19480</v>
      </c>
      <c r="T32" s="639">
        <v>3.5</v>
      </c>
      <c r="U32" s="366"/>
      <c r="V32" s="637">
        <v>7659</v>
      </c>
      <c r="W32" s="639">
        <v>1.3</v>
      </c>
      <c r="X32" s="366"/>
      <c r="Y32" s="637">
        <v>14346</v>
      </c>
      <c r="Z32" s="639">
        <v>2.5</v>
      </c>
      <c r="AA32" s="366"/>
      <c r="AB32" s="637">
        <v>19150</v>
      </c>
      <c r="AC32" s="639">
        <v>3.2</v>
      </c>
      <c r="AD32" s="366"/>
      <c r="AE32" s="637">
        <v>22102</v>
      </c>
      <c r="AF32" s="1286">
        <v>3.6</v>
      </c>
      <c r="AG32" s="2546"/>
      <c r="AH32" s="637" t="s">
        <v>4</v>
      </c>
      <c r="AI32" s="1286" t="s">
        <v>4</v>
      </c>
    </row>
    <row r="33" spans="2:35" s="35" customFormat="1" ht="25.15" customHeight="1">
      <c r="B33" s="1339"/>
      <c r="C33" s="1305"/>
      <c r="D33" s="1320"/>
      <c r="E33" s="1355"/>
      <c r="F33" s="1356"/>
      <c r="G33" s="1357"/>
      <c r="H33" s="1357"/>
      <c r="I33" s="2475" t="s">
        <v>907</v>
      </c>
      <c r="J33" s="1102">
        <v>18.7</v>
      </c>
      <c r="K33" s="1358"/>
      <c r="L33" s="1358"/>
      <c r="M33" s="1102">
        <v>21.1</v>
      </c>
      <c r="N33" s="1358"/>
      <c r="O33" s="1358"/>
      <c r="P33" s="1102">
        <v>13.7</v>
      </c>
      <c r="Q33" s="1358"/>
      <c r="R33" s="1358"/>
      <c r="S33" s="1102">
        <v>6.2</v>
      </c>
      <c r="T33" s="1358"/>
      <c r="U33" s="1358"/>
      <c r="V33" s="1102">
        <v>7.1</v>
      </c>
      <c r="W33" s="1358"/>
      <c r="X33" s="1358"/>
      <c r="Y33" s="1102">
        <v>14.1</v>
      </c>
      <c r="Z33" s="1358"/>
      <c r="AA33" s="1358"/>
      <c r="AB33" s="1102">
        <v>13</v>
      </c>
      <c r="AC33" s="1358"/>
      <c r="AD33" s="1358"/>
      <c r="AE33" s="1102">
        <v>13.5</v>
      </c>
      <c r="AF33" s="2286"/>
      <c r="AG33" s="2546"/>
      <c r="AH33" s="1102" t="s">
        <v>4</v>
      </c>
      <c r="AI33" s="2286" t="s">
        <v>4</v>
      </c>
    </row>
    <row r="34" spans="2:35" s="15" customFormat="1" ht="25.15" customHeight="1">
      <c r="B34" s="1022"/>
      <c r="C34" s="1305"/>
      <c r="D34" s="728" t="s">
        <v>601</v>
      </c>
      <c r="E34" s="1310"/>
      <c r="F34" s="1311"/>
      <c r="G34" s="369"/>
      <c r="H34" s="369" t="s">
        <v>148</v>
      </c>
      <c r="I34" s="368"/>
      <c r="J34" s="637">
        <v>6971</v>
      </c>
      <c r="K34" s="639">
        <v>1.4</v>
      </c>
      <c r="L34" s="366"/>
      <c r="M34" s="637">
        <v>12273</v>
      </c>
      <c r="N34" s="639">
        <v>2.4</v>
      </c>
      <c r="O34" s="366"/>
      <c r="P34" s="637">
        <v>16585</v>
      </c>
      <c r="Q34" s="639">
        <v>3.1</v>
      </c>
      <c r="R34" s="366"/>
      <c r="S34" s="637">
        <v>19125</v>
      </c>
      <c r="T34" s="639">
        <v>3.5</v>
      </c>
      <c r="U34" s="366"/>
      <c r="V34" s="637">
        <v>7465</v>
      </c>
      <c r="W34" s="639">
        <v>1.3</v>
      </c>
      <c r="X34" s="366"/>
      <c r="Y34" s="637">
        <v>13970</v>
      </c>
      <c r="Z34" s="639">
        <v>2.5</v>
      </c>
      <c r="AA34" s="366"/>
      <c r="AB34" s="637">
        <v>18575</v>
      </c>
      <c r="AC34" s="639">
        <v>3.2</v>
      </c>
      <c r="AD34" s="366"/>
      <c r="AE34" s="637">
        <v>21403</v>
      </c>
      <c r="AF34" s="1286">
        <v>3.6</v>
      </c>
      <c r="AG34" s="361"/>
      <c r="AH34" s="637" t="s">
        <v>4</v>
      </c>
      <c r="AI34" s="1286" t="s">
        <v>4</v>
      </c>
    </row>
    <row r="35" spans="2:35" s="15" customFormat="1" ht="25.15" customHeight="1">
      <c r="B35" s="1022"/>
      <c r="C35" s="1305"/>
      <c r="D35" s="716" t="s">
        <v>602</v>
      </c>
      <c r="E35" s="1310"/>
      <c r="F35" s="1311"/>
      <c r="G35" s="369"/>
      <c r="H35" s="369" t="s">
        <v>791</v>
      </c>
      <c r="I35" s="368"/>
      <c r="J35" s="637">
        <v>128</v>
      </c>
      <c r="K35" s="639">
        <v>1.2</v>
      </c>
      <c r="L35" s="366"/>
      <c r="M35" s="637">
        <v>209</v>
      </c>
      <c r="N35" s="639">
        <v>1.9</v>
      </c>
      <c r="O35" s="366"/>
      <c r="P35" s="637">
        <v>349</v>
      </c>
      <c r="Q35" s="639">
        <v>2.9</v>
      </c>
      <c r="R35" s="366"/>
      <c r="S35" s="637">
        <v>478</v>
      </c>
      <c r="T35" s="639">
        <v>3.8</v>
      </c>
      <c r="U35" s="366"/>
      <c r="V35" s="637">
        <v>181</v>
      </c>
      <c r="W35" s="639">
        <v>1.4</v>
      </c>
      <c r="X35" s="366"/>
      <c r="Y35" s="637">
        <v>353</v>
      </c>
      <c r="Z35" s="639">
        <v>2.6</v>
      </c>
      <c r="AA35" s="366"/>
      <c r="AB35" s="637">
        <v>524</v>
      </c>
      <c r="AC35" s="639">
        <v>3.7</v>
      </c>
      <c r="AD35" s="366"/>
      <c r="AE35" s="637">
        <v>619</v>
      </c>
      <c r="AF35" s="1286">
        <v>4.2</v>
      </c>
      <c r="AG35" s="361"/>
      <c r="AH35" s="637" t="s">
        <v>4</v>
      </c>
      <c r="AI35" s="1286" t="s">
        <v>4</v>
      </c>
    </row>
    <row r="36" spans="2:35" s="15" customFormat="1" ht="25.15" customHeight="1">
      <c r="B36" s="1022"/>
      <c r="C36" s="1305"/>
      <c r="D36" s="759" t="s">
        <v>298</v>
      </c>
      <c r="E36" s="1310"/>
      <c r="F36" s="1311"/>
      <c r="G36" s="369"/>
      <c r="H36" s="369" t="s">
        <v>149</v>
      </c>
      <c r="I36" s="368"/>
      <c r="J36" s="637">
        <v>53</v>
      </c>
      <c r="K36" s="639">
        <v>2.2999999999999998</v>
      </c>
      <c r="L36" s="366"/>
      <c r="M36" s="637">
        <v>91</v>
      </c>
      <c r="N36" s="639">
        <v>4.3</v>
      </c>
      <c r="O36" s="366"/>
      <c r="P36" s="637">
        <v>9</v>
      </c>
      <c r="Q36" s="639">
        <v>0.5</v>
      </c>
      <c r="R36" s="366"/>
      <c r="S36" s="637">
        <v>-123</v>
      </c>
      <c r="T36" s="639" t="s">
        <v>71</v>
      </c>
      <c r="U36" s="366"/>
      <c r="V36" s="637">
        <v>12</v>
      </c>
      <c r="W36" s="639">
        <v>0.7</v>
      </c>
      <c r="X36" s="366"/>
      <c r="Y36" s="637">
        <v>21</v>
      </c>
      <c r="Z36" s="639">
        <v>1.4</v>
      </c>
      <c r="AA36" s="366"/>
      <c r="AB36" s="637">
        <v>50</v>
      </c>
      <c r="AC36" s="639">
        <v>3.4</v>
      </c>
      <c r="AD36" s="366"/>
      <c r="AE36" s="637">
        <v>79</v>
      </c>
      <c r="AF36" s="1286">
        <v>5.7</v>
      </c>
      <c r="AG36" s="361"/>
      <c r="AH36" s="637" t="s">
        <v>4</v>
      </c>
      <c r="AI36" s="1286" t="s">
        <v>4</v>
      </c>
    </row>
    <row r="37" spans="2:35" s="15" customFormat="1" ht="24.6" customHeight="1">
      <c r="B37" s="1022"/>
      <c r="C37" s="1321" t="s">
        <v>170</v>
      </c>
      <c r="D37" s="1321"/>
      <c r="E37" s="1323"/>
      <c r="F37" s="1324"/>
      <c r="G37" s="1325" t="s">
        <v>151</v>
      </c>
      <c r="H37" s="1325"/>
      <c r="I37" s="1326"/>
      <c r="J37" s="1170">
        <v>5</v>
      </c>
      <c r="K37" s="1299">
        <v>3.2</v>
      </c>
      <c r="L37" s="1300"/>
      <c r="M37" s="1170">
        <v>7</v>
      </c>
      <c r="N37" s="1299">
        <v>4.0999999999999996</v>
      </c>
      <c r="O37" s="1300"/>
      <c r="P37" s="1170">
        <v>9</v>
      </c>
      <c r="Q37" s="1299">
        <v>5.8</v>
      </c>
      <c r="R37" s="1300"/>
      <c r="S37" s="1170">
        <v>13</v>
      </c>
      <c r="T37" s="1299">
        <v>8.1999999999999993</v>
      </c>
      <c r="U37" s="1300"/>
      <c r="V37" s="1170">
        <v>2</v>
      </c>
      <c r="W37" s="1299">
        <v>1.8</v>
      </c>
      <c r="X37" s="1300"/>
      <c r="Y37" s="1170">
        <v>7</v>
      </c>
      <c r="Z37" s="1299">
        <v>4.9000000000000004</v>
      </c>
      <c r="AA37" s="1300"/>
      <c r="AB37" s="1170">
        <v>7</v>
      </c>
      <c r="AC37" s="1299">
        <v>5.2</v>
      </c>
      <c r="AD37" s="1300"/>
      <c r="AE37" s="1170">
        <v>10</v>
      </c>
      <c r="AF37" s="2282">
        <v>7.7</v>
      </c>
      <c r="AG37" s="361"/>
      <c r="AH37" s="1170" t="s">
        <v>4</v>
      </c>
      <c r="AI37" s="2282" t="s">
        <v>4</v>
      </c>
    </row>
    <row r="38" spans="2:35" s="15" customFormat="1" ht="25.15" customHeight="1" thickBot="1">
      <c r="B38" s="1026"/>
      <c r="C38" s="1322" t="s">
        <v>169</v>
      </c>
      <c r="D38" s="1322"/>
      <c r="E38" s="1327"/>
      <c r="F38" s="1328"/>
      <c r="G38" s="1329" t="s">
        <v>152</v>
      </c>
      <c r="H38" s="1329"/>
      <c r="I38" s="1330"/>
      <c r="J38" s="1116">
        <v>1428</v>
      </c>
      <c r="K38" s="1302">
        <v>0.7</v>
      </c>
      <c r="L38" s="1303"/>
      <c r="M38" s="1116">
        <v>2880</v>
      </c>
      <c r="N38" s="1302">
        <v>1.4</v>
      </c>
      <c r="O38" s="1303"/>
      <c r="P38" s="1116">
        <v>4258</v>
      </c>
      <c r="Q38" s="1302">
        <v>2</v>
      </c>
      <c r="R38" s="1303"/>
      <c r="S38" s="1116">
        <v>5599</v>
      </c>
      <c r="T38" s="1302">
        <v>2.5</v>
      </c>
      <c r="U38" s="1303"/>
      <c r="V38" s="1116">
        <v>1818</v>
      </c>
      <c r="W38" s="1302">
        <v>0.8</v>
      </c>
      <c r="X38" s="1303"/>
      <c r="Y38" s="1116">
        <v>3689</v>
      </c>
      <c r="Z38" s="1302">
        <v>1.5</v>
      </c>
      <c r="AA38" s="1303"/>
      <c r="AB38" s="1116">
        <v>5556</v>
      </c>
      <c r="AC38" s="1302">
        <v>2.1</v>
      </c>
      <c r="AD38" s="1303"/>
      <c r="AE38" s="1116">
        <v>7128</v>
      </c>
      <c r="AF38" s="2283">
        <v>2.5</v>
      </c>
      <c r="AG38" s="361"/>
      <c r="AH38" s="1116" t="s">
        <v>4</v>
      </c>
      <c r="AI38" s="2283" t="s">
        <v>4</v>
      </c>
    </row>
    <row r="39" spans="2:35" s="15" customFormat="1" ht="42" customHeight="1">
      <c r="B39" s="1340" t="s">
        <v>634</v>
      </c>
      <c r="C39" s="1073"/>
      <c r="D39" s="1073"/>
      <c r="E39" s="1311"/>
      <c r="F39" s="1311"/>
      <c r="G39" s="658" t="s">
        <v>156</v>
      </c>
      <c r="H39" s="658"/>
      <c r="I39" s="368"/>
      <c r="J39" s="436">
        <v>9107</v>
      </c>
      <c r="K39" s="639">
        <v>1.3</v>
      </c>
      <c r="L39" s="366"/>
      <c r="M39" s="436">
        <v>19172</v>
      </c>
      <c r="N39" s="639">
        <v>2.6</v>
      </c>
      <c r="O39" s="366"/>
      <c r="P39" s="436">
        <v>26585</v>
      </c>
      <c r="Q39" s="639">
        <v>3.5</v>
      </c>
      <c r="R39" s="366"/>
      <c r="S39" s="436">
        <v>31172</v>
      </c>
      <c r="T39" s="639">
        <v>3.9</v>
      </c>
      <c r="U39" s="366"/>
      <c r="V39" s="436">
        <v>10278</v>
      </c>
      <c r="W39" s="639">
        <v>1.3</v>
      </c>
      <c r="X39" s="366"/>
      <c r="Y39" s="436">
        <v>20598</v>
      </c>
      <c r="Z39" s="639">
        <v>2.5</v>
      </c>
      <c r="AA39" s="366"/>
      <c r="AB39" s="436">
        <v>28332</v>
      </c>
      <c r="AC39" s="639">
        <v>2.5</v>
      </c>
      <c r="AD39" s="366"/>
      <c r="AE39" s="436">
        <v>35174</v>
      </c>
      <c r="AF39" s="1286">
        <v>3.9</v>
      </c>
      <c r="AG39" s="361"/>
      <c r="AH39" s="436">
        <v>36200</v>
      </c>
      <c r="AI39" s="1286">
        <v>3.6</v>
      </c>
    </row>
    <row r="40" spans="2:35" s="15" customFormat="1" ht="45" customHeight="1" thickBot="1">
      <c r="B40" s="2720" t="s">
        <v>635</v>
      </c>
      <c r="C40" s="2720"/>
      <c r="D40" s="2720"/>
      <c r="E40" s="2520"/>
      <c r="F40" s="2520"/>
      <c r="G40" s="2726" t="s">
        <v>927</v>
      </c>
      <c r="H40" s="2726"/>
      <c r="I40" s="2521"/>
      <c r="J40" s="1116">
        <v>40375</v>
      </c>
      <c r="K40" s="1302">
        <v>5.7</v>
      </c>
      <c r="L40" s="2522"/>
      <c r="M40" s="1116">
        <v>43563</v>
      </c>
      <c r="N40" s="1302">
        <v>5.9</v>
      </c>
      <c r="O40" s="2522"/>
      <c r="P40" s="1116">
        <v>45224</v>
      </c>
      <c r="Q40" s="1302">
        <v>5.9</v>
      </c>
      <c r="R40" s="2522"/>
      <c r="S40" s="1116">
        <v>45930</v>
      </c>
      <c r="T40" s="1302">
        <v>5.8</v>
      </c>
      <c r="U40" s="2522"/>
      <c r="V40" s="1116">
        <v>46729</v>
      </c>
      <c r="W40" s="1302">
        <v>5.7</v>
      </c>
      <c r="X40" s="2522"/>
      <c r="Y40" s="1116">
        <v>48487</v>
      </c>
      <c r="Z40" s="1302">
        <v>5.8</v>
      </c>
      <c r="AA40" s="2522"/>
      <c r="AB40" s="1116">
        <v>49551</v>
      </c>
      <c r="AC40" s="1302">
        <v>5.8</v>
      </c>
      <c r="AD40" s="2522"/>
      <c r="AE40" s="1116">
        <v>51866</v>
      </c>
      <c r="AF40" s="2283">
        <v>5.8</v>
      </c>
      <c r="AG40" s="361"/>
      <c r="AH40" s="1116">
        <v>56600</v>
      </c>
      <c r="AI40" s="2283">
        <v>5.7</v>
      </c>
    </row>
    <row r="41" spans="2:35" s="15" customFormat="1" ht="25.15" customHeight="1">
      <c r="B41" s="2273" t="s">
        <v>636</v>
      </c>
      <c r="E41" s="33"/>
      <c r="F41" s="33"/>
      <c r="I41" s="2273" t="s">
        <v>157</v>
      </c>
      <c r="J41" s="26"/>
      <c r="K41" s="26"/>
      <c r="L41" s="26"/>
      <c r="M41" s="26"/>
      <c r="N41" s="26"/>
      <c r="O41" s="26"/>
      <c r="P41" s="26"/>
      <c r="Q41" s="26"/>
      <c r="R41" s="26"/>
      <c r="S41" s="140"/>
      <c r="T41" s="140"/>
      <c r="U41" s="162"/>
      <c r="V41" s="140"/>
      <c r="W41" s="140"/>
      <c r="X41" s="140"/>
      <c r="Y41" s="140"/>
      <c r="Z41" s="140"/>
      <c r="AA41" s="140"/>
      <c r="AB41" s="162"/>
      <c r="AC41" s="162"/>
      <c r="AD41" s="162"/>
      <c r="AE41" s="162"/>
      <c r="AF41" s="162"/>
      <c r="AG41" s="361"/>
      <c r="AH41" s="162"/>
      <c r="AI41" s="162"/>
    </row>
    <row r="42" spans="2:35" ht="25.15" customHeight="1"/>
    <row r="43" spans="2:35" ht="20.25" customHeight="1">
      <c r="B43" s="15"/>
      <c r="I43" s="171"/>
    </row>
    <row r="46" spans="2:35" ht="27.75" customHeight="1"/>
    <row r="47" spans="2:35" ht="36.75" customHeight="1"/>
  </sheetData>
  <mergeCells count="26">
    <mergeCell ref="S13:S14"/>
    <mergeCell ref="B40:D40"/>
    <mergeCell ref="B13:E14"/>
    <mergeCell ref="G25:H25"/>
    <mergeCell ref="J13:J14"/>
    <mergeCell ref="K13:K14"/>
    <mergeCell ref="M13:M14"/>
    <mergeCell ref="N13:N14"/>
    <mergeCell ref="G24:H24"/>
    <mergeCell ref="G40:H40"/>
    <mergeCell ref="AH13:AH14"/>
    <mergeCell ref="AI13:AI14"/>
    <mergeCell ref="AH3:AI3"/>
    <mergeCell ref="J3:T3"/>
    <mergeCell ref="V3:AF3"/>
    <mergeCell ref="AE13:AE14"/>
    <mergeCell ref="AF13:AF14"/>
    <mergeCell ref="T13:T14"/>
    <mergeCell ref="AB13:AB14"/>
    <mergeCell ref="AC13:AC14"/>
    <mergeCell ref="W13:W14"/>
    <mergeCell ref="Y13:Y14"/>
    <mergeCell ref="Z13:Z14"/>
    <mergeCell ref="P13:P14"/>
    <mergeCell ref="Q13:Q14"/>
    <mergeCell ref="V13:V14"/>
  </mergeCells>
  <phoneticPr fontId="46"/>
  <pageMargins left="0" right="0" top="0.59055118110236227" bottom="0.19685039370078741" header="0.19685039370078741" footer="0.19685039370078741"/>
  <pageSetup paperSize="9" scale="37" orientation="landscape" r:id="rId1"/>
  <headerFooter alignWithMargins="0">
    <oddFooter xml:space="preserve">&amp;C&amp;"ＭＳ Ｐゴシック,標準"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2D61A-5413-4B3D-8005-2FE4B26286DC}">
  <sheetPr>
    <pageSetUpPr fitToPage="1"/>
  </sheetPr>
  <dimension ref="A1:AG58"/>
  <sheetViews>
    <sheetView showGridLines="0" view="pageBreakPreview" zoomScale="50" zoomScaleNormal="55" zoomScaleSheetLayoutView="50" workbookViewId="0">
      <pane xSplit="9" ySplit="5" topLeftCell="J9" activePane="bottomRight" state="frozen"/>
      <selection pane="topRight" activeCell="J1" sqref="J1"/>
      <selection pane="bottomLeft" activeCell="A6" sqref="A6"/>
      <selection pane="bottomRight" activeCell="A2" sqref="A2"/>
    </sheetView>
  </sheetViews>
  <sheetFormatPr defaultColWidth="9" defaultRowHeight="20.25" customHeight="1"/>
  <cols>
    <col min="1" max="1" width="2.625" style="114" customWidth="1"/>
    <col min="2" max="2" width="3.625" style="175" customWidth="1"/>
    <col min="3" max="3" width="3.75" style="175" customWidth="1"/>
    <col min="4" max="4" width="45" style="175" customWidth="1"/>
    <col min="5" max="5" width="4.875" style="175" customWidth="1"/>
    <col min="6" max="7" width="2" style="114" customWidth="1"/>
    <col min="8" max="8" width="50.25" style="114" customWidth="1"/>
    <col min="9" max="9" width="5.875" style="114" customWidth="1"/>
    <col min="10" max="10" width="14.5" style="114" customWidth="1"/>
    <col min="11" max="11" width="9.5" style="114" customWidth="1"/>
    <col min="12" max="12" width="2.75" style="114" customWidth="1"/>
    <col min="13" max="13" width="14.5" style="114" customWidth="1"/>
    <col min="14" max="14" width="9.5" style="114" customWidth="1"/>
    <col min="15" max="15" width="2.75" style="114" customWidth="1"/>
    <col min="16" max="16" width="14.5" style="114" customWidth="1"/>
    <col min="17" max="17" width="9.5" style="114" customWidth="1"/>
    <col min="18" max="18" width="2.75" style="114" customWidth="1"/>
    <col min="19" max="19" width="14.5" style="114" customWidth="1"/>
    <col min="20" max="20" width="9.5" style="114" customWidth="1"/>
    <col min="21" max="21" width="2.75" style="336" customWidth="1"/>
    <col min="22" max="22" width="14.5" style="114" customWidth="1"/>
    <col min="23" max="23" width="9.5" style="114" customWidth="1"/>
    <col min="24" max="24" width="2.75" style="114" customWidth="1"/>
    <col min="25" max="25" width="14.5" style="114" customWidth="1"/>
    <col min="26" max="26" width="9.5" style="114" customWidth="1"/>
    <col min="27" max="27" width="2.75" style="114" customWidth="1"/>
    <col min="28" max="28" width="14.5" style="114" customWidth="1"/>
    <col min="29" max="29" width="9.5" style="114" customWidth="1"/>
    <col min="30" max="30" width="2.75" style="114" customWidth="1"/>
    <col min="31" max="31" width="14.5" style="114" customWidth="1"/>
    <col min="32" max="32" width="9.5" style="114" customWidth="1"/>
    <col min="33" max="33" width="3.75" style="336" customWidth="1"/>
    <col min="34" max="16384" width="9" style="114"/>
  </cols>
  <sheetData>
    <row r="1" spans="1:33" ht="26.45" customHeight="1">
      <c r="A1" s="1999" t="s">
        <v>1012</v>
      </c>
      <c r="B1" s="173"/>
      <c r="C1" s="173"/>
      <c r="D1" s="174"/>
      <c r="E1" s="174"/>
      <c r="F1" s="111"/>
      <c r="G1" s="111"/>
      <c r="H1" s="111"/>
      <c r="I1" s="112"/>
      <c r="J1" s="1580"/>
      <c r="K1" s="112"/>
      <c r="L1" s="112"/>
      <c r="M1" s="112"/>
      <c r="N1" s="112"/>
      <c r="O1" s="112"/>
      <c r="P1" s="123"/>
      <c r="Q1" s="123"/>
      <c r="R1" s="123"/>
      <c r="S1" s="123"/>
      <c r="T1" s="123"/>
      <c r="U1" s="137"/>
      <c r="V1" s="123"/>
      <c r="W1" s="123"/>
      <c r="X1" s="123"/>
      <c r="Y1" s="123"/>
      <c r="Z1" s="123"/>
      <c r="AA1" s="123"/>
      <c r="AB1" s="123"/>
      <c r="AC1" s="123"/>
      <c r="AD1" s="123"/>
      <c r="AE1" s="123"/>
      <c r="AF1" s="123"/>
      <c r="AG1" s="333"/>
    </row>
    <row r="2" spans="1:33" ht="19.899999999999999" customHeight="1">
      <c r="A2" s="124"/>
      <c r="B2" s="173"/>
      <c r="C2" s="173"/>
      <c r="D2" s="174"/>
      <c r="E2" s="174"/>
      <c r="F2" s="111"/>
      <c r="G2" s="111"/>
      <c r="H2" s="111"/>
      <c r="I2" s="112"/>
      <c r="J2" s="1580" t="s">
        <v>637</v>
      </c>
      <c r="K2" s="112"/>
      <c r="L2" s="112"/>
      <c r="M2" s="112"/>
      <c r="N2" s="112"/>
      <c r="O2" s="112"/>
      <c r="P2" s="123"/>
      <c r="Q2" s="123"/>
      <c r="R2" s="123"/>
      <c r="S2" s="123"/>
      <c r="T2" s="123"/>
      <c r="U2" s="137"/>
      <c r="V2" s="123"/>
      <c r="W2" s="123"/>
      <c r="X2" s="123"/>
      <c r="Y2" s="123"/>
      <c r="Z2" s="123"/>
      <c r="AA2" s="123"/>
      <c r="AB2" s="2399"/>
      <c r="AC2" s="123"/>
      <c r="AD2" s="123"/>
      <c r="AE2" s="2399"/>
      <c r="AF2" s="123"/>
      <c r="AG2" s="333"/>
    </row>
    <row r="3" spans="1:33" ht="30" customHeight="1">
      <c r="A3" s="111"/>
      <c r="B3" s="374"/>
      <c r="C3" s="375"/>
      <c r="D3" s="376"/>
      <c r="E3" s="376"/>
      <c r="F3" s="317"/>
      <c r="G3" s="317"/>
      <c r="H3" s="317"/>
      <c r="I3" s="318"/>
      <c r="J3" s="2706" t="s">
        <v>509</v>
      </c>
      <c r="K3" s="2719"/>
      <c r="L3" s="2719"/>
      <c r="M3" s="2719"/>
      <c r="N3" s="2719"/>
      <c r="O3" s="2719"/>
      <c r="P3" s="2719"/>
      <c r="Q3" s="2719"/>
      <c r="R3" s="2719"/>
      <c r="S3" s="2719"/>
      <c r="T3" s="2719"/>
      <c r="U3" s="378"/>
      <c r="V3" s="2706" t="s">
        <v>510</v>
      </c>
      <c r="W3" s="2719"/>
      <c r="X3" s="2719"/>
      <c r="Y3" s="2719"/>
      <c r="Z3" s="2719"/>
      <c r="AA3" s="2719"/>
      <c r="AB3" s="2719"/>
      <c r="AC3" s="2719"/>
      <c r="AD3" s="2719"/>
      <c r="AE3" s="2719"/>
      <c r="AF3" s="2719"/>
      <c r="AG3" s="379"/>
    </row>
    <row r="4" spans="1:33" ht="21" customHeight="1">
      <c r="A4" s="111"/>
      <c r="B4" s="377"/>
      <c r="C4" s="194"/>
      <c r="D4" s="195"/>
      <c r="E4" s="195"/>
      <c r="F4" s="187"/>
      <c r="G4" s="187"/>
      <c r="H4" s="187"/>
      <c r="I4" s="320"/>
      <c r="J4" s="264" t="s">
        <v>331</v>
      </c>
      <c r="K4" s="265"/>
      <c r="L4" s="257"/>
      <c r="M4" s="264" t="s">
        <v>334</v>
      </c>
      <c r="N4" s="265"/>
      <c r="O4" s="257"/>
      <c r="P4" s="264" t="s">
        <v>335</v>
      </c>
      <c r="Q4" s="265"/>
      <c r="R4" s="257"/>
      <c r="S4" s="264" t="s">
        <v>336</v>
      </c>
      <c r="T4" s="265"/>
      <c r="U4" s="247"/>
      <c r="V4" s="264" t="s">
        <v>331</v>
      </c>
      <c r="W4" s="265"/>
      <c r="X4" s="257"/>
      <c r="Y4" s="264" t="s">
        <v>332</v>
      </c>
      <c r="Z4" s="265"/>
      <c r="AA4" s="257"/>
      <c r="AB4" s="264" t="s">
        <v>333</v>
      </c>
      <c r="AC4" s="265"/>
      <c r="AD4" s="257"/>
      <c r="AE4" s="264" t="s">
        <v>330</v>
      </c>
      <c r="AF4" s="265"/>
      <c r="AG4" s="333"/>
    </row>
    <row r="5" spans="1:33" ht="21" customHeight="1" thickBot="1">
      <c r="A5" s="111"/>
      <c r="B5" s="1449" t="s">
        <v>556</v>
      </c>
      <c r="C5" s="1582"/>
      <c r="D5" s="1583"/>
      <c r="E5" s="1583"/>
      <c r="F5" s="1450"/>
      <c r="G5" s="1450"/>
      <c r="H5" s="1450"/>
      <c r="I5" s="1451"/>
      <c r="J5" s="1452"/>
      <c r="K5" s="1453" t="s">
        <v>87</v>
      </c>
      <c r="L5" s="1453"/>
      <c r="M5" s="1452"/>
      <c r="N5" s="1453" t="s">
        <v>87</v>
      </c>
      <c r="O5" s="1453"/>
      <c r="P5" s="1452"/>
      <c r="Q5" s="1453" t="s">
        <v>87</v>
      </c>
      <c r="R5" s="1453"/>
      <c r="S5" s="1452"/>
      <c r="T5" s="1453" t="s">
        <v>87</v>
      </c>
      <c r="U5" s="1584"/>
      <c r="V5" s="1452"/>
      <c r="W5" s="1453" t="s">
        <v>87</v>
      </c>
      <c r="X5" s="1453"/>
      <c r="Y5" s="1452"/>
      <c r="Z5" s="1453" t="s">
        <v>87</v>
      </c>
      <c r="AA5" s="1453"/>
      <c r="AB5" s="1452"/>
      <c r="AC5" s="1453" t="s">
        <v>87</v>
      </c>
      <c r="AD5" s="1453"/>
      <c r="AE5" s="1452"/>
      <c r="AF5" s="1453" t="s">
        <v>87</v>
      </c>
      <c r="AG5" s="333"/>
    </row>
    <row r="6" spans="1:33" s="121" customFormat="1" ht="30" customHeight="1">
      <c r="A6" s="122"/>
      <c r="B6" s="1018" t="s">
        <v>557</v>
      </c>
      <c r="C6" s="1019"/>
      <c r="D6" s="1020"/>
      <c r="E6" s="1020"/>
      <c r="F6" s="2707" t="s">
        <v>809</v>
      </c>
      <c r="G6" s="2707"/>
      <c r="H6" s="2707"/>
      <c r="I6" s="327" t="s">
        <v>88</v>
      </c>
      <c r="J6" s="1595">
        <v>523992</v>
      </c>
      <c r="K6" s="998" t="s">
        <v>71</v>
      </c>
      <c r="L6" s="998"/>
      <c r="M6" s="1595">
        <v>539991</v>
      </c>
      <c r="N6" s="998" t="s">
        <v>71</v>
      </c>
      <c r="O6" s="998"/>
      <c r="P6" s="1595">
        <v>552725</v>
      </c>
      <c r="Q6" s="998" t="s">
        <v>4</v>
      </c>
      <c r="R6" s="998"/>
      <c r="S6" s="1595">
        <v>569957</v>
      </c>
      <c r="T6" s="998" t="s">
        <v>71</v>
      </c>
      <c r="U6" s="998"/>
      <c r="V6" s="1595">
        <v>582729</v>
      </c>
      <c r="W6" s="998" t="s">
        <v>71</v>
      </c>
      <c r="X6" s="998"/>
      <c r="Y6" s="1595">
        <v>592965</v>
      </c>
      <c r="Z6" s="998" t="s">
        <v>71</v>
      </c>
      <c r="AA6" s="998"/>
      <c r="AB6" s="1595">
        <v>602722</v>
      </c>
      <c r="AC6" s="998" t="s">
        <v>4</v>
      </c>
      <c r="AD6" s="998"/>
      <c r="AE6" s="1595">
        <v>620847</v>
      </c>
      <c r="AF6" s="998" t="s">
        <v>846</v>
      </c>
      <c r="AG6" s="380"/>
    </row>
    <row r="7" spans="1:33" ht="30" customHeight="1">
      <c r="A7" s="111"/>
      <c r="B7" s="1022"/>
      <c r="C7" s="1023" t="s">
        <v>787</v>
      </c>
      <c r="D7" s="1021"/>
      <c r="E7" s="1021"/>
      <c r="F7" s="1024"/>
      <c r="G7" s="1024" t="s">
        <v>89</v>
      </c>
      <c r="H7" s="1024"/>
      <c r="I7" s="329"/>
      <c r="J7" s="635">
        <v>504406</v>
      </c>
      <c r="K7" s="321" t="s">
        <v>71</v>
      </c>
      <c r="L7" s="321"/>
      <c r="M7" s="635">
        <v>520209</v>
      </c>
      <c r="N7" s="321" t="s">
        <v>71</v>
      </c>
      <c r="O7" s="321"/>
      <c r="P7" s="635">
        <v>532741</v>
      </c>
      <c r="Q7" s="321" t="s">
        <v>4</v>
      </c>
      <c r="R7" s="321"/>
      <c r="S7" s="635">
        <v>549732</v>
      </c>
      <c r="T7" s="321" t="s">
        <v>71</v>
      </c>
      <c r="U7" s="321"/>
      <c r="V7" s="635">
        <v>562216</v>
      </c>
      <c r="W7" s="321" t="s">
        <v>71</v>
      </c>
      <c r="X7" s="321"/>
      <c r="Y7" s="635">
        <v>572185</v>
      </c>
      <c r="Z7" s="321" t="s">
        <v>71</v>
      </c>
      <c r="AA7" s="321"/>
      <c r="AB7" s="635">
        <v>581707</v>
      </c>
      <c r="AC7" s="321" t="s">
        <v>4</v>
      </c>
      <c r="AD7" s="321"/>
      <c r="AE7" s="635">
        <v>599363</v>
      </c>
      <c r="AF7" s="321" t="s">
        <v>846</v>
      </c>
      <c r="AG7" s="333"/>
    </row>
    <row r="8" spans="1:33" ht="30" customHeight="1" thickBot="1">
      <c r="A8" s="111"/>
      <c r="B8" s="1026"/>
      <c r="C8" s="1027" t="s">
        <v>788</v>
      </c>
      <c r="D8" s="1028"/>
      <c r="E8" s="1028"/>
      <c r="F8" s="1029"/>
      <c r="G8" s="1029" t="s">
        <v>90</v>
      </c>
      <c r="H8" s="1029"/>
      <c r="I8" s="1044"/>
      <c r="J8" s="1581">
        <v>19586</v>
      </c>
      <c r="K8" s="1008" t="s">
        <v>71</v>
      </c>
      <c r="L8" s="1008"/>
      <c r="M8" s="1581">
        <v>19781</v>
      </c>
      <c r="N8" s="1008" t="s">
        <v>71</v>
      </c>
      <c r="O8" s="1008"/>
      <c r="P8" s="1581">
        <v>19983</v>
      </c>
      <c r="Q8" s="1008" t="s">
        <v>4</v>
      </c>
      <c r="R8" s="1008"/>
      <c r="S8" s="1581">
        <v>20225</v>
      </c>
      <c r="T8" s="1008" t="s">
        <v>71</v>
      </c>
      <c r="U8" s="1008"/>
      <c r="V8" s="1581">
        <v>20512</v>
      </c>
      <c r="W8" s="1008" t="s">
        <v>71</v>
      </c>
      <c r="X8" s="1008"/>
      <c r="Y8" s="1581">
        <v>20780</v>
      </c>
      <c r="Z8" s="1008" t="s">
        <v>71</v>
      </c>
      <c r="AA8" s="1008"/>
      <c r="AB8" s="1581">
        <v>21015</v>
      </c>
      <c r="AC8" s="1008" t="s">
        <v>4</v>
      </c>
      <c r="AD8" s="1008"/>
      <c r="AE8" s="1581">
        <v>21483</v>
      </c>
      <c r="AF8" s="1008" t="s">
        <v>846</v>
      </c>
      <c r="AG8" s="333"/>
    </row>
    <row r="9" spans="1:33" ht="30" customHeight="1">
      <c r="A9" s="670"/>
      <c r="B9" s="1031" t="s">
        <v>558</v>
      </c>
      <c r="C9" s="671"/>
      <c r="D9" s="1032"/>
      <c r="E9" s="1032"/>
      <c r="F9" s="671" t="s">
        <v>811</v>
      </c>
      <c r="G9" s="671"/>
      <c r="H9" s="671"/>
      <c r="I9" s="327" t="s">
        <v>901</v>
      </c>
      <c r="J9" s="925">
        <v>85192</v>
      </c>
      <c r="K9" s="1000">
        <v>16.3</v>
      </c>
      <c r="L9" s="1002"/>
      <c r="M9" s="925">
        <v>87786</v>
      </c>
      <c r="N9" s="1000">
        <v>16.3</v>
      </c>
      <c r="O9" s="1002"/>
      <c r="P9" s="925">
        <v>91062</v>
      </c>
      <c r="Q9" s="1000">
        <v>16.5</v>
      </c>
      <c r="R9" s="1002"/>
      <c r="S9" s="925">
        <v>96860</v>
      </c>
      <c r="T9" s="1000">
        <v>17</v>
      </c>
      <c r="U9" s="1000"/>
      <c r="V9" s="925">
        <v>95616</v>
      </c>
      <c r="W9" s="1596">
        <v>16.399999999999999</v>
      </c>
      <c r="X9" s="1002"/>
      <c r="Y9" s="925">
        <v>96029</v>
      </c>
      <c r="Z9" s="1000">
        <v>16.2</v>
      </c>
      <c r="AA9" s="1002"/>
      <c r="AB9" s="925">
        <v>98211</v>
      </c>
      <c r="AC9" s="1000">
        <v>16.3</v>
      </c>
      <c r="AD9" s="1002"/>
      <c r="AE9" s="925">
        <v>99986</v>
      </c>
      <c r="AF9" s="1000">
        <v>16.100000000000001</v>
      </c>
      <c r="AG9" s="333"/>
    </row>
    <row r="10" spans="1:33" ht="30" customHeight="1">
      <c r="A10" s="111"/>
      <c r="B10" s="1033" t="s">
        <v>559</v>
      </c>
      <c r="C10" s="1034"/>
      <c r="D10" s="1035"/>
      <c r="E10" s="1059"/>
      <c r="F10" s="1058" t="s">
        <v>810</v>
      </c>
      <c r="G10" s="1036"/>
      <c r="H10" s="1036"/>
      <c r="I10" s="1025" t="s">
        <v>900</v>
      </c>
      <c r="J10" s="956">
        <v>4.9000000000000004</v>
      </c>
      <c r="K10" s="1004"/>
      <c r="L10" s="1004"/>
      <c r="M10" s="956">
        <v>5.0999999999999996</v>
      </c>
      <c r="N10" s="1004"/>
      <c r="O10" s="1004"/>
      <c r="P10" s="956">
        <v>6</v>
      </c>
      <c r="Q10" s="1004"/>
      <c r="R10" s="1004"/>
      <c r="S10" s="956">
        <v>11.8</v>
      </c>
      <c r="T10" s="1004"/>
      <c r="U10" s="1004"/>
      <c r="V10" s="890">
        <v>12.2</v>
      </c>
      <c r="W10" s="1004"/>
      <c r="X10" s="1004"/>
      <c r="Y10" s="956">
        <v>9.4</v>
      </c>
      <c r="Z10" s="1004"/>
      <c r="AA10" s="1004"/>
      <c r="AB10" s="956">
        <v>7.9</v>
      </c>
      <c r="AC10" s="1004"/>
      <c r="AD10" s="1004"/>
      <c r="AE10" s="956">
        <v>3.2</v>
      </c>
      <c r="AF10" s="1004"/>
      <c r="AG10" s="333"/>
    </row>
    <row r="11" spans="1:33" ht="30" customHeight="1">
      <c r="A11" s="111"/>
      <c r="B11" s="671"/>
      <c r="C11" s="2138" t="s">
        <v>792</v>
      </c>
      <c r="D11" s="1049"/>
      <c r="E11" s="1050"/>
      <c r="F11" s="1048"/>
      <c r="G11" s="1048" t="s">
        <v>91</v>
      </c>
      <c r="H11" s="1048"/>
      <c r="I11" s="2473" t="s">
        <v>902</v>
      </c>
      <c r="J11" s="1013">
        <v>76122</v>
      </c>
      <c r="K11" s="1014">
        <v>15.1</v>
      </c>
      <c r="L11" s="1015"/>
      <c r="M11" s="1013">
        <v>78813</v>
      </c>
      <c r="N11" s="1014">
        <v>15.2</v>
      </c>
      <c r="O11" s="1015"/>
      <c r="P11" s="1013">
        <v>82360</v>
      </c>
      <c r="Q11" s="1014">
        <v>15.5</v>
      </c>
      <c r="R11" s="1015"/>
      <c r="S11" s="1013">
        <v>88365</v>
      </c>
      <c r="T11" s="1014">
        <v>16.100000000000001</v>
      </c>
      <c r="U11" s="1015"/>
      <c r="V11" s="1013">
        <v>87372</v>
      </c>
      <c r="W11" s="1597">
        <v>15.5</v>
      </c>
      <c r="X11" s="1015"/>
      <c r="Y11" s="1013">
        <v>87997</v>
      </c>
      <c r="Z11" s="1014">
        <v>15.4</v>
      </c>
      <c r="AA11" s="1015"/>
      <c r="AB11" s="1013">
        <v>90270</v>
      </c>
      <c r="AC11" s="1014">
        <v>15.5</v>
      </c>
      <c r="AD11" s="1015"/>
      <c r="AE11" s="1013">
        <v>92162</v>
      </c>
      <c r="AF11" s="1014">
        <v>15.4</v>
      </c>
      <c r="AG11" s="1598"/>
    </row>
    <row r="12" spans="1:33" ht="30" customHeight="1">
      <c r="A12" s="111"/>
      <c r="B12" s="671"/>
      <c r="C12" s="1051"/>
      <c r="D12" s="1060"/>
      <c r="E12" s="1061"/>
      <c r="F12" s="1052"/>
      <c r="G12" s="1052"/>
      <c r="H12" s="1052"/>
      <c r="I12" s="2474" t="s">
        <v>900</v>
      </c>
      <c r="J12" s="1011">
        <v>16</v>
      </c>
      <c r="K12" s="1012"/>
      <c r="L12" s="1012"/>
      <c r="M12" s="1011">
        <v>15.7</v>
      </c>
      <c r="N12" s="1012"/>
      <c r="O12" s="1012"/>
      <c r="P12" s="1011">
        <v>15.4</v>
      </c>
      <c r="Q12" s="1012"/>
      <c r="R12" s="1012"/>
      <c r="S12" s="1011">
        <v>19.2</v>
      </c>
      <c r="T12" s="1012"/>
      <c r="U12" s="1012"/>
      <c r="V12" s="1499">
        <v>14.8</v>
      </c>
      <c r="W12" s="1012"/>
      <c r="X12" s="1012"/>
      <c r="Y12" s="1011">
        <v>11.7</v>
      </c>
      <c r="Z12" s="1012"/>
      <c r="AA12" s="1012"/>
      <c r="AB12" s="1011">
        <v>9.6</v>
      </c>
      <c r="AC12" s="1012"/>
      <c r="AD12" s="1012"/>
      <c r="AE12" s="1011">
        <v>4.3</v>
      </c>
      <c r="AF12" s="1012"/>
      <c r="AG12" s="1598"/>
    </row>
    <row r="13" spans="1:33" ht="30" customHeight="1">
      <c r="A13" s="111"/>
      <c r="B13" s="326"/>
      <c r="C13" s="1051"/>
      <c r="D13" s="1062" t="s">
        <v>560</v>
      </c>
      <c r="E13" s="1063"/>
      <c r="F13" s="1064"/>
      <c r="G13" s="1064"/>
      <c r="H13" s="1064" t="s">
        <v>92</v>
      </c>
      <c r="I13" s="329"/>
      <c r="J13" s="433">
        <v>565</v>
      </c>
      <c r="K13" s="636">
        <v>0.1</v>
      </c>
      <c r="L13" s="322"/>
      <c r="M13" s="433">
        <v>488</v>
      </c>
      <c r="N13" s="636">
        <v>0.1</v>
      </c>
      <c r="O13" s="322"/>
      <c r="P13" s="433">
        <v>520</v>
      </c>
      <c r="Q13" s="636">
        <v>0.1</v>
      </c>
      <c r="R13" s="322"/>
      <c r="S13" s="433">
        <v>651</v>
      </c>
      <c r="T13" s="636">
        <v>0.1</v>
      </c>
      <c r="U13" s="322"/>
      <c r="V13" s="433">
        <v>635</v>
      </c>
      <c r="W13" s="1579">
        <v>0.1</v>
      </c>
      <c r="X13" s="322"/>
      <c r="Y13" s="433">
        <v>626</v>
      </c>
      <c r="Z13" s="636">
        <v>0.1</v>
      </c>
      <c r="AA13" s="322"/>
      <c r="AB13" s="433">
        <v>718</v>
      </c>
      <c r="AC13" s="636">
        <v>0.1</v>
      </c>
      <c r="AD13" s="322"/>
      <c r="AE13" s="433">
        <v>812</v>
      </c>
      <c r="AF13" s="636">
        <v>0.1</v>
      </c>
      <c r="AG13" s="333"/>
    </row>
    <row r="14" spans="1:33" ht="30" customHeight="1">
      <c r="A14" s="111"/>
      <c r="B14" s="326"/>
      <c r="C14" s="1051"/>
      <c r="D14" s="1039" t="s">
        <v>561</v>
      </c>
      <c r="E14" s="1021"/>
      <c r="F14" s="326"/>
      <c r="G14" s="326"/>
      <c r="H14" s="326" t="s">
        <v>93</v>
      </c>
      <c r="I14" s="329"/>
      <c r="J14" s="433">
        <v>21678</v>
      </c>
      <c r="K14" s="636">
        <v>4.3</v>
      </c>
      <c r="L14" s="322"/>
      <c r="M14" s="433">
        <v>22279</v>
      </c>
      <c r="N14" s="636">
        <v>4.3</v>
      </c>
      <c r="O14" s="322"/>
      <c r="P14" s="433">
        <v>24059</v>
      </c>
      <c r="Q14" s="636">
        <v>4.5</v>
      </c>
      <c r="R14" s="322"/>
      <c r="S14" s="433">
        <v>25440</v>
      </c>
      <c r="T14" s="636">
        <v>4.5999999999999996</v>
      </c>
      <c r="U14" s="322"/>
      <c r="V14" s="433">
        <v>24804</v>
      </c>
      <c r="W14" s="1579">
        <v>4.4000000000000004</v>
      </c>
      <c r="X14" s="322"/>
      <c r="Y14" s="433">
        <v>24871</v>
      </c>
      <c r="Z14" s="636">
        <v>4.4000000000000004</v>
      </c>
      <c r="AA14" s="322"/>
      <c r="AB14" s="433">
        <v>26192</v>
      </c>
      <c r="AC14" s="636">
        <v>4.5</v>
      </c>
      <c r="AD14" s="322"/>
      <c r="AE14" s="433">
        <v>28666</v>
      </c>
      <c r="AF14" s="636">
        <v>4.8</v>
      </c>
      <c r="AG14" s="333"/>
    </row>
    <row r="15" spans="1:33" ht="30" customHeight="1">
      <c r="A15" s="111"/>
      <c r="B15" s="326"/>
      <c r="C15" s="1051"/>
      <c r="D15" s="1039" t="s">
        <v>562</v>
      </c>
      <c r="E15" s="1021"/>
      <c r="F15" s="326"/>
      <c r="G15" s="326"/>
      <c r="H15" s="326" t="s">
        <v>94</v>
      </c>
      <c r="I15" s="329"/>
      <c r="J15" s="433">
        <v>10911</v>
      </c>
      <c r="K15" s="636">
        <v>2.2000000000000002</v>
      </c>
      <c r="L15" s="322"/>
      <c r="M15" s="433">
        <v>10762</v>
      </c>
      <c r="N15" s="636">
        <v>2.1</v>
      </c>
      <c r="O15" s="322"/>
      <c r="P15" s="433">
        <v>10390</v>
      </c>
      <c r="Q15" s="636">
        <v>2</v>
      </c>
      <c r="R15" s="322"/>
      <c r="S15" s="433">
        <v>9012</v>
      </c>
      <c r="T15" s="636">
        <v>1.6</v>
      </c>
      <c r="U15" s="322"/>
      <c r="V15" s="433">
        <v>10309</v>
      </c>
      <c r="W15" s="1579">
        <v>1.8</v>
      </c>
      <c r="X15" s="322"/>
      <c r="Y15" s="433">
        <v>9947</v>
      </c>
      <c r="Z15" s="636">
        <v>1.7</v>
      </c>
      <c r="AA15" s="322"/>
      <c r="AB15" s="433">
        <v>10015</v>
      </c>
      <c r="AC15" s="636">
        <v>1.7</v>
      </c>
      <c r="AD15" s="322"/>
      <c r="AE15" s="433">
        <v>8990</v>
      </c>
      <c r="AF15" s="636">
        <v>1.5</v>
      </c>
      <c r="AG15" s="333"/>
    </row>
    <row r="16" spans="1:33" ht="30" customHeight="1">
      <c r="A16" s="111"/>
      <c r="B16" s="326"/>
      <c r="C16" s="1052"/>
      <c r="D16" s="1040" t="s">
        <v>563</v>
      </c>
      <c r="E16" s="1055"/>
      <c r="F16" s="1036"/>
      <c r="G16" s="1036"/>
      <c r="H16" s="1036" t="s">
        <v>95</v>
      </c>
      <c r="I16" s="329"/>
      <c r="J16" s="433">
        <v>42967</v>
      </c>
      <c r="K16" s="636">
        <v>8.5</v>
      </c>
      <c r="L16" s="322"/>
      <c r="M16" s="433">
        <v>45282</v>
      </c>
      <c r="N16" s="636">
        <v>8.6999999999999993</v>
      </c>
      <c r="O16" s="322"/>
      <c r="P16" s="433">
        <v>47390</v>
      </c>
      <c r="Q16" s="636">
        <v>8.9</v>
      </c>
      <c r="R16" s="322"/>
      <c r="S16" s="433">
        <v>53260</v>
      </c>
      <c r="T16" s="636">
        <v>9.6999999999999993</v>
      </c>
      <c r="U16" s="322"/>
      <c r="V16" s="433">
        <v>51623</v>
      </c>
      <c r="W16" s="1579">
        <v>9.1999999999999993</v>
      </c>
      <c r="X16" s="322"/>
      <c r="Y16" s="433">
        <v>52551</v>
      </c>
      <c r="Z16" s="636">
        <v>9.1999999999999993</v>
      </c>
      <c r="AA16" s="322"/>
      <c r="AB16" s="433">
        <v>53342</v>
      </c>
      <c r="AC16" s="636">
        <v>9.1999999999999993</v>
      </c>
      <c r="AD16" s="322"/>
      <c r="AE16" s="433">
        <v>53692</v>
      </c>
      <c r="AF16" s="636">
        <v>9</v>
      </c>
      <c r="AG16" s="333"/>
    </row>
    <row r="17" spans="1:33" ht="30" customHeight="1">
      <c r="A17" s="111"/>
      <c r="B17" s="326"/>
      <c r="C17" s="2139" t="s">
        <v>960</v>
      </c>
      <c r="D17" s="1049"/>
      <c r="E17" s="1056"/>
      <c r="F17" s="1048"/>
      <c r="G17" s="1048" t="s">
        <v>564</v>
      </c>
      <c r="H17" s="1048"/>
      <c r="I17" s="2473"/>
      <c r="J17" s="1013">
        <v>9069</v>
      </c>
      <c r="K17" s="1014">
        <v>46.3</v>
      </c>
      <c r="L17" s="1015"/>
      <c r="M17" s="1013">
        <v>8972</v>
      </c>
      <c r="N17" s="1014">
        <v>45.4</v>
      </c>
      <c r="O17" s="1015"/>
      <c r="P17" s="1013">
        <v>8701</v>
      </c>
      <c r="Q17" s="1014">
        <v>43.5</v>
      </c>
      <c r="R17" s="1015"/>
      <c r="S17" s="1013">
        <v>8495</v>
      </c>
      <c r="T17" s="1014">
        <v>42</v>
      </c>
      <c r="U17" s="1015"/>
      <c r="V17" s="1013">
        <v>8243</v>
      </c>
      <c r="W17" s="1597">
        <v>40.200000000000003</v>
      </c>
      <c r="X17" s="1015"/>
      <c r="Y17" s="1013">
        <v>8031</v>
      </c>
      <c r="Z17" s="1014">
        <v>38.700000000000003</v>
      </c>
      <c r="AA17" s="1015"/>
      <c r="AB17" s="1013">
        <v>7941</v>
      </c>
      <c r="AC17" s="1014">
        <v>37.799999999999997</v>
      </c>
      <c r="AD17" s="1015"/>
      <c r="AE17" s="1013">
        <v>7824</v>
      </c>
      <c r="AF17" s="1014">
        <v>36.4</v>
      </c>
      <c r="AG17" s="333"/>
    </row>
    <row r="18" spans="1:33" ht="30" customHeight="1">
      <c r="A18" s="111"/>
      <c r="B18" s="326"/>
      <c r="C18" s="1051"/>
      <c r="D18" s="1060"/>
      <c r="E18" s="1061"/>
      <c r="F18" s="1052"/>
      <c r="G18" s="1052"/>
      <c r="H18" s="1052"/>
      <c r="I18" s="2474" t="s">
        <v>900</v>
      </c>
      <c r="J18" s="1011">
        <v>-41.7</v>
      </c>
      <c r="K18" s="1068"/>
      <c r="L18" s="1068"/>
      <c r="M18" s="1011">
        <v>-41.6</v>
      </c>
      <c r="N18" s="1068"/>
      <c r="O18" s="1068"/>
      <c r="P18" s="1011">
        <v>-40.299999999999997</v>
      </c>
      <c r="Q18" s="1068"/>
      <c r="R18" s="1068"/>
      <c r="S18" s="1011">
        <v>-32.200000000000003</v>
      </c>
      <c r="T18" s="1068"/>
      <c r="U18" s="1068"/>
      <c r="V18" s="1499">
        <v>-9.1</v>
      </c>
      <c r="W18" s="1068"/>
      <c r="X18" s="1068"/>
      <c r="Y18" s="1011">
        <v>-10.5</v>
      </c>
      <c r="Z18" s="1068"/>
      <c r="AA18" s="1068"/>
      <c r="AB18" s="1011">
        <v>-8.6999999999999993</v>
      </c>
      <c r="AC18" s="1068"/>
      <c r="AD18" s="1068"/>
      <c r="AE18" s="1011">
        <v>-7.9</v>
      </c>
      <c r="AF18" s="1068"/>
      <c r="AG18" s="333"/>
    </row>
    <row r="19" spans="1:33" ht="30" customHeight="1">
      <c r="A19" s="111"/>
      <c r="B19" s="326"/>
      <c r="C19" s="1053"/>
      <c r="D19" s="1062" t="s">
        <v>560</v>
      </c>
      <c r="E19" s="1038"/>
      <c r="F19" s="1064"/>
      <c r="G19" s="1064"/>
      <c r="H19" s="1064" t="s">
        <v>96</v>
      </c>
      <c r="I19" s="329"/>
      <c r="J19" s="433">
        <v>6529</v>
      </c>
      <c r="K19" s="636">
        <v>33.299999999999997</v>
      </c>
      <c r="L19" s="322"/>
      <c r="M19" s="433">
        <v>6371</v>
      </c>
      <c r="N19" s="636">
        <v>32.200000000000003</v>
      </c>
      <c r="O19" s="322"/>
      <c r="P19" s="433">
        <v>6141</v>
      </c>
      <c r="Q19" s="636">
        <v>30.7</v>
      </c>
      <c r="R19" s="322"/>
      <c r="S19" s="433">
        <v>5843</v>
      </c>
      <c r="T19" s="636">
        <v>28.9</v>
      </c>
      <c r="U19" s="322"/>
      <c r="V19" s="433">
        <v>5657</v>
      </c>
      <c r="W19" s="636">
        <v>27.6</v>
      </c>
      <c r="X19" s="322"/>
      <c r="Y19" s="433">
        <v>5478</v>
      </c>
      <c r="Z19" s="636">
        <v>26.4</v>
      </c>
      <c r="AA19" s="322"/>
      <c r="AB19" s="433">
        <v>5323</v>
      </c>
      <c r="AC19" s="636">
        <v>25.3</v>
      </c>
      <c r="AD19" s="322"/>
      <c r="AE19" s="433">
        <v>5211</v>
      </c>
      <c r="AF19" s="636">
        <v>24.3</v>
      </c>
      <c r="AG19" s="333"/>
    </row>
    <row r="20" spans="1:33" ht="30" customHeight="1">
      <c r="A20" s="111"/>
      <c r="B20" s="326"/>
      <c r="C20" s="1053"/>
      <c r="D20" s="1039" t="s">
        <v>561</v>
      </c>
      <c r="E20" s="327"/>
      <c r="F20" s="326"/>
      <c r="G20" s="326"/>
      <c r="H20" s="326" t="s">
        <v>97</v>
      </c>
      <c r="I20" s="329"/>
      <c r="J20" s="433">
        <v>1315</v>
      </c>
      <c r="K20" s="636">
        <v>6.7</v>
      </c>
      <c r="L20" s="322"/>
      <c r="M20" s="433">
        <v>1347</v>
      </c>
      <c r="N20" s="636">
        <v>6.8</v>
      </c>
      <c r="O20" s="322"/>
      <c r="P20" s="433">
        <v>1347</v>
      </c>
      <c r="Q20" s="636">
        <v>6.8</v>
      </c>
      <c r="R20" s="322"/>
      <c r="S20" s="433">
        <v>1381</v>
      </c>
      <c r="T20" s="636">
        <v>6.8</v>
      </c>
      <c r="U20" s="322"/>
      <c r="V20" s="433">
        <v>1364</v>
      </c>
      <c r="W20" s="636">
        <v>6.7</v>
      </c>
      <c r="X20" s="322"/>
      <c r="Y20" s="433">
        <v>1347</v>
      </c>
      <c r="Z20" s="636">
        <v>6.5</v>
      </c>
      <c r="AA20" s="322"/>
      <c r="AB20" s="433">
        <v>1398</v>
      </c>
      <c r="AC20" s="636">
        <v>6.7</v>
      </c>
      <c r="AD20" s="322"/>
      <c r="AE20" s="433">
        <v>1412</v>
      </c>
      <c r="AF20" s="636">
        <v>6.6</v>
      </c>
      <c r="AG20" s="333"/>
    </row>
    <row r="21" spans="1:33" ht="30" customHeight="1">
      <c r="A21" s="111"/>
      <c r="B21" s="326"/>
      <c r="C21" s="1053"/>
      <c r="D21" s="1039" t="s">
        <v>562</v>
      </c>
      <c r="E21" s="327"/>
      <c r="F21" s="326"/>
      <c r="G21" s="326"/>
      <c r="H21" s="326" t="s">
        <v>98</v>
      </c>
      <c r="I21" s="329"/>
      <c r="J21" s="433">
        <v>187</v>
      </c>
      <c r="K21" s="636">
        <v>1</v>
      </c>
      <c r="L21" s="322"/>
      <c r="M21" s="433">
        <v>222</v>
      </c>
      <c r="N21" s="636">
        <v>1.1000000000000001</v>
      </c>
      <c r="O21" s="322"/>
      <c r="P21" s="433">
        <v>209</v>
      </c>
      <c r="Q21" s="636">
        <v>1.1000000000000001</v>
      </c>
      <c r="R21" s="322"/>
      <c r="S21" s="433">
        <v>225</v>
      </c>
      <c r="T21" s="636">
        <v>1.1000000000000001</v>
      </c>
      <c r="U21" s="322"/>
      <c r="V21" s="433">
        <v>201</v>
      </c>
      <c r="W21" s="636">
        <v>1</v>
      </c>
      <c r="X21" s="322"/>
      <c r="Y21" s="433">
        <v>216</v>
      </c>
      <c r="Z21" s="636">
        <v>1</v>
      </c>
      <c r="AA21" s="322"/>
      <c r="AB21" s="433">
        <v>252</v>
      </c>
      <c r="AC21" s="636">
        <v>1.2</v>
      </c>
      <c r="AD21" s="322"/>
      <c r="AE21" s="433">
        <v>236</v>
      </c>
      <c r="AF21" s="636">
        <v>1.1000000000000001</v>
      </c>
      <c r="AG21" s="333"/>
    </row>
    <row r="22" spans="1:33" ht="30" customHeight="1" thickBot="1">
      <c r="A22" s="111"/>
      <c r="B22" s="1041"/>
      <c r="C22" s="1054"/>
      <c r="D22" s="1042" t="s">
        <v>563</v>
      </c>
      <c r="E22" s="1043"/>
      <c r="F22" s="1041"/>
      <c r="G22" s="1041"/>
      <c r="H22" s="1041" t="s">
        <v>99</v>
      </c>
      <c r="I22" s="1044"/>
      <c r="J22" s="743">
        <v>1036</v>
      </c>
      <c r="K22" s="1009">
        <v>5.3</v>
      </c>
      <c r="L22" s="1010"/>
      <c r="M22" s="743">
        <v>1030</v>
      </c>
      <c r="N22" s="1009">
        <v>5.2</v>
      </c>
      <c r="O22" s="1010"/>
      <c r="P22" s="743">
        <v>1003</v>
      </c>
      <c r="Q22" s="1009">
        <v>5</v>
      </c>
      <c r="R22" s="1010"/>
      <c r="S22" s="743">
        <v>1045</v>
      </c>
      <c r="T22" s="1009">
        <v>5.2</v>
      </c>
      <c r="U22" s="1010"/>
      <c r="V22" s="743">
        <v>1020</v>
      </c>
      <c r="W22" s="1009">
        <v>5</v>
      </c>
      <c r="X22" s="1010"/>
      <c r="Y22" s="743">
        <v>988</v>
      </c>
      <c r="Z22" s="1009">
        <v>4.8</v>
      </c>
      <c r="AA22" s="1010"/>
      <c r="AB22" s="743">
        <v>966</v>
      </c>
      <c r="AC22" s="1009">
        <v>4.5999999999999996</v>
      </c>
      <c r="AD22" s="1010"/>
      <c r="AE22" s="743">
        <v>963</v>
      </c>
      <c r="AF22" s="1009">
        <v>4.5</v>
      </c>
      <c r="AG22" s="333"/>
    </row>
    <row r="23" spans="1:33" ht="30" customHeight="1">
      <c r="A23" s="111"/>
      <c r="B23" s="672" t="s">
        <v>565</v>
      </c>
      <c r="C23" s="672"/>
      <c r="D23" s="1045"/>
      <c r="E23" s="1045"/>
      <c r="F23" s="671" t="s">
        <v>566</v>
      </c>
      <c r="G23" s="671"/>
      <c r="H23" s="671"/>
      <c r="I23" s="329"/>
      <c r="J23" s="925">
        <v>12520</v>
      </c>
      <c r="K23" s="1002" t="s">
        <v>71</v>
      </c>
      <c r="L23" s="1002"/>
      <c r="M23" s="925">
        <v>13118</v>
      </c>
      <c r="N23" s="1002" t="s">
        <v>71</v>
      </c>
      <c r="O23" s="1002"/>
      <c r="P23" s="925">
        <v>14016</v>
      </c>
      <c r="Q23" s="1002" t="s">
        <v>4</v>
      </c>
      <c r="R23" s="1002"/>
      <c r="S23" s="925">
        <v>14799</v>
      </c>
      <c r="T23" s="1002" t="s">
        <v>71</v>
      </c>
      <c r="U23" s="1002"/>
      <c r="V23" s="925">
        <v>15584</v>
      </c>
      <c r="W23" s="1002" t="s">
        <v>71</v>
      </c>
      <c r="X23" s="1002"/>
      <c r="Y23" s="925">
        <v>16197</v>
      </c>
      <c r="Z23" s="1002" t="s">
        <v>71</v>
      </c>
      <c r="AA23" s="1002"/>
      <c r="AB23" s="925">
        <v>16704</v>
      </c>
      <c r="AC23" s="1002" t="s">
        <v>4</v>
      </c>
      <c r="AD23" s="1002"/>
      <c r="AE23" s="925">
        <v>17452</v>
      </c>
      <c r="AF23" s="1002" t="s">
        <v>846</v>
      </c>
      <c r="AG23" s="333"/>
    </row>
    <row r="24" spans="1:33" ht="30" customHeight="1" thickBot="1">
      <c r="A24" s="111"/>
      <c r="B24" s="1454"/>
      <c r="C24" s="1454"/>
      <c r="D24" s="1455"/>
      <c r="E24" s="1455"/>
      <c r="F24" s="1457"/>
      <c r="G24" s="1457"/>
      <c r="H24" s="1457"/>
      <c r="I24" s="1030" t="s">
        <v>900</v>
      </c>
      <c r="J24" s="960">
        <v>28.9</v>
      </c>
      <c r="K24" s="1599"/>
      <c r="L24" s="1599"/>
      <c r="M24" s="960">
        <v>26.9</v>
      </c>
      <c r="N24" s="1599"/>
      <c r="O24" s="1599"/>
      <c r="P24" s="960">
        <v>26.3</v>
      </c>
      <c r="Q24" s="1599"/>
      <c r="R24" s="1599"/>
      <c r="S24" s="1220">
        <v>25</v>
      </c>
      <c r="T24" s="1458"/>
      <c r="U24" s="1599"/>
      <c r="V24" s="960">
        <v>24.5</v>
      </c>
      <c r="W24" s="1599"/>
      <c r="X24" s="1599"/>
      <c r="Y24" s="960">
        <v>23.5</v>
      </c>
      <c r="Z24" s="1599"/>
      <c r="AA24" s="1599"/>
      <c r="AB24" s="960">
        <v>19.2</v>
      </c>
      <c r="AC24" s="1599"/>
      <c r="AD24" s="1599"/>
      <c r="AE24" s="960">
        <v>17.899999999999999</v>
      </c>
      <c r="AF24" s="1458"/>
      <c r="AG24" s="333"/>
    </row>
    <row r="25" spans="1:33" ht="30" customHeight="1">
      <c r="A25" s="111"/>
      <c r="B25" s="672" t="s">
        <v>567</v>
      </c>
      <c r="C25" s="328"/>
      <c r="D25" s="1045"/>
      <c r="E25" s="1045"/>
      <c r="F25" s="671" t="s">
        <v>100</v>
      </c>
      <c r="G25" s="671"/>
      <c r="H25" s="671"/>
      <c r="I25" s="327" t="s">
        <v>903</v>
      </c>
      <c r="J25" s="925">
        <v>47438</v>
      </c>
      <c r="K25" s="1002" t="s">
        <v>71</v>
      </c>
      <c r="L25" s="1002"/>
      <c r="M25" s="925">
        <v>50503</v>
      </c>
      <c r="N25" s="1002" t="s">
        <v>71</v>
      </c>
      <c r="O25" s="1002"/>
      <c r="P25" s="925">
        <v>51922</v>
      </c>
      <c r="Q25" s="1002" t="s">
        <v>4</v>
      </c>
      <c r="R25" s="1002"/>
      <c r="S25" s="925">
        <v>52367</v>
      </c>
      <c r="T25" s="1002" t="s">
        <v>71</v>
      </c>
      <c r="U25" s="1002"/>
      <c r="V25" s="925">
        <v>53025</v>
      </c>
      <c r="W25" s="1002" t="s">
        <v>71</v>
      </c>
      <c r="X25" s="1002"/>
      <c r="Y25" s="925">
        <v>54662</v>
      </c>
      <c r="Z25" s="1002" t="s">
        <v>71</v>
      </c>
      <c r="AA25" s="1002"/>
      <c r="AB25" s="925">
        <v>55617</v>
      </c>
      <c r="AC25" s="1002" t="s">
        <v>4</v>
      </c>
      <c r="AD25" s="1002"/>
      <c r="AE25" s="925">
        <v>58333</v>
      </c>
      <c r="AF25" s="1002" t="s">
        <v>846</v>
      </c>
      <c r="AG25" s="333"/>
    </row>
    <row r="26" spans="1:33" ht="30" customHeight="1">
      <c r="A26" s="111"/>
      <c r="B26" s="328"/>
      <c r="C26" s="328" t="s">
        <v>568</v>
      </c>
      <c r="D26" s="330"/>
      <c r="E26" s="330"/>
      <c r="F26" s="326"/>
      <c r="G26" s="326" t="s">
        <v>101</v>
      </c>
      <c r="H26" s="326"/>
      <c r="I26" s="327" t="s">
        <v>569</v>
      </c>
      <c r="J26" s="433">
        <v>40375</v>
      </c>
      <c r="K26" s="322" t="s">
        <v>71</v>
      </c>
      <c r="L26" s="322"/>
      <c r="M26" s="433">
        <v>43563</v>
      </c>
      <c r="N26" s="322" t="s">
        <v>71</v>
      </c>
      <c r="O26" s="322"/>
      <c r="P26" s="433">
        <v>45224</v>
      </c>
      <c r="Q26" s="322" t="s">
        <v>4</v>
      </c>
      <c r="R26" s="322"/>
      <c r="S26" s="433">
        <v>45930</v>
      </c>
      <c r="T26" s="322" t="s">
        <v>71</v>
      </c>
      <c r="U26" s="322"/>
      <c r="V26" s="433">
        <v>46729</v>
      </c>
      <c r="W26" s="322" t="s">
        <v>71</v>
      </c>
      <c r="X26" s="322"/>
      <c r="Y26" s="433">
        <v>48487</v>
      </c>
      <c r="Z26" s="322" t="s">
        <v>71</v>
      </c>
      <c r="AA26" s="322"/>
      <c r="AB26" s="433">
        <v>49551</v>
      </c>
      <c r="AC26" s="322" t="s">
        <v>4</v>
      </c>
      <c r="AD26" s="322"/>
      <c r="AE26" s="433">
        <v>51866</v>
      </c>
      <c r="AF26" s="322" t="s">
        <v>846</v>
      </c>
      <c r="AG26" s="333"/>
    </row>
    <row r="27" spans="1:33" ht="30" customHeight="1" thickBot="1">
      <c r="A27" s="111"/>
      <c r="B27" s="1046"/>
      <c r="C27" s="1046" t="s">
        <v>570</v>
      </c>
      <c r="D27" s="1047"/>
      <c r="E27" s="1047"/>
      <c r="F27" s="1041"/>
      <c r="G27" s="1041" t="s">
        <v>102</v>
      </c>
      <c r="H27" s="1041"/>
      <c r="I27" s="1043"/>
      <c r="J27" s="743">
        <v>7062</v>
      </c>
      <c r="K27" s="1010" t="s">
        <v>71</v>
      </c>
      <c r="L27" s="1010"/>
      <c r="M27" s="743">
        <v>6940</v>
      </c>
      <c r="N27" s="1010" t="s">
        <v>71</v>
      </c>
      <c r="O27" s="1010"/>
      <c r="P27" s="743">
        <v>6698</v>
      </c>
      <c r="Q27" s="1010" t="s">
        <v>4</v>
      </c>
      <c r="R27" s="1010"/>
      <c r="S27" s="743">
        <v>6436</v>
      </c>
      <c r="T27" s="1010" t="s">
        <v>71</v>
      </c>
      <c r="U27" s="1010"/>
      <c r="V27" s="743">
        <v>6296</v>
      </c>
      <c r="W27" s="1010" t="s">
        <v>71</v>
      </c>
      <c r="X27" s="1010"/>
      <c r="Y27" s="743">
        <v>6174</v>
      </c>
      <c r="Z27" s="1010" t="s">
        <v>71</v>
      </c>
      <c r="AA27" s="1010"/>
      <c r="AB27" s="743">
        <v>6065</v>
      </c>
      <c r="AC27" s="1010" t="s">
        <v>4</v>
      </c>
      <c r="AD27" s="1010"/>
      <c r="AE27" s="743">
        <v>6467</v>
      </c>
      <c r="AF27" s="1010" t="s">
        <v>846</v>
      </c>
      <c r="AG27" s="333"/>
    </row>
    <row r="28" spans="1:33" ht="30" customHeight="1">
      <c r="A28" s="111"/>
      <c r="B28" s="672" t="s">
        <v>571</v>
      </c>
      <c r="C28" s="328"/>
      <c r="D28" s="330"/>
      <c r="E28" s="1045"/>
      <c r="F28" s="671" t="s">
        <v>103</v>
      </c>
      <c r="G28" s="671"/>
      <c r="H28" s="671"/>
      <c r="I28" s="327" t="s">
        <v>904</v>
      </c>
      <c r="J28" s="1000">
        <v>55.7</v>
      </c>
      <c r="K28" s="1005" t="s">
        <v>71</v>
      </c>
      <c r="L28" s="1005"/>
      <c r="M28" s="1000">
        <v>57.5</v>
      </c>
      <c r="N28" s="1005" t="s">
        <v>71</v>
      </c>
      <c r="O28" s="1005"/>
      <c r="P28" s="1000">
        <v>57</v>
      </c>
      <c r="Q28" s="1005" t="s">
        <v>4</v>
      </c>
      <c r="R28" s="1005"/>
      <c r="S28" s="1000">
        <v>54.1</v>
      </c>
      <c r="T28" s="1005" t="s">
        <v>4</v>
      </c>
      <c r="U28" s="1005"/>
      <c r="V28" s="1000">
        <v>55.5</v>
      </c>
      <c r="W28" s="1005" t="s">
        <v>71</v>
      </c>
      <c r="X28" s="1005"/>
      <c r="Y28" s="1000">
        <v>56.9</v>
      </c>
      <c r="Z28" s="1005" t="s">
        <v>71</v>
      </c>
      <c r="AA28" s="1005"/>
      <c r="AB28" s="1000">
        <v>56.6</v>
      </c>
      <c r="AC28" s="1005" t="s">
        <v>4</v>
      </c>
      <c r="AD28" s="1005"/>
      <c r="AE28" s="1000">
        <v>58.3</v>
      </c>
      <c r="AF28" s="1005" t="s">
        <v>846</v>
      </c>
      <c r="AG28" s="333"/>
    </row>
    <row r="29" spans="1:33" ht="30" customHeight="1" thickBot="1">
      <c r="A29" s="111"/>
      <c r="B29" s="1454" t="s">
        <v>793</v>
      </c>
      <c r="C29" s="1046"/>
      <c r="D29" s="1047"/>
      <c r="E29" s="1455"/>
      <c r="F29" s="1457" t="s">
        <v>104</v>
      </c>
      <c r="G29" s="1457"/>
      <c r="H29" s="1457"/>
      <c r="I29" s="1043" t="s">
        <v>905</v>
      </c>
      <c r="J29" s="1458">
        <v>53</v>
      </c>
      <c r="K29" s="1459" t="s">
        <v>71</v>
      </c>
      <c r="L29" s="1459"/>
      <c r="M29" s="1458">
        <v>55.3</v>
      </c>
      <c r="N29" s="1459" t="s">
        <v>71</v>
      </c>
      <c r="O29" s="1459"/>
      <c r="P29" s="1458">
        <v>54.9</v>
      </c>
      <c r="Q29" s="1459" t="s">
        <v>4</v>
      </c>
      <c r="R29" s="1459"/>
      <c r="S29" s="1458">
        <v>52</v>
      </c>
      <c r="T29" s="1459" t="s">
        <v>4</v>
      </c>
      <c r="U29" s="1459"/>
      <c r="V29" s="1458">
        <v>53.5</v>
      </c>
      <c r="W29" s="1459" t="s">
        <v>71</v>
      </c>
      <c r="X29" s="1459"/>
      <c r="Y29" s="1458">
        <v>55.1</v>
      </c>
      <c r="Z29" s="1459" t="s">
        <v>71</v>
      </c>
      <c r="AA29" s="1459"/>
      <c r="AB29" s="1458">
        <v>54.9</v>
      </c>
      <c r="AC29" s="1459" t="s">
        <v>4</v>
      </c>
      <c r="AD29" s="1459"/>
      <c r="AE29" s="1458">
        <v>56.3</v>
      </c>
      <c r="AF29" s="1459" t="s">
        <v>846</v>
      </c>
      <c r="AG29" s="333"/>
    </row>
    <row r="30" spans="1:33" s="1588" customFormat="1" ht="15" customHeight="1">
      <c r="A30" s="1585"/>
      <c r="B30" s="1586" t="s">
        <v>638</v>
      </c>
      <c r="C30" s="1586" t="s">
        <v>639</v>
      </c>
      <c r="D30" s="1587"/>
      <c r="E30" s="1587"/>
      <c r="I30" s="1589"/>
      <c r="J30" s="1589"/>
      <c r="K30" s="1589"/>
      <c r="L30" s="1589"/>
      <c r="M30" s="1589"/>
      <c r="N30" s="1590"/>
      <c r="O30" s="1590"/>
      <c r="P30" s="1585"/>
      <c r="Q30" s="1585"/>
      <c r="R30" s="1585"/>
      <c r="S30" s="1585"/>
      <c r="T30" s="1585"/>
      <c r="U30" s="1591"/>
      <c r="V30" s="1585"/>
      <c r="W30" s="1585"/>
      <c r="X30" s="1585"/>
      <c r="Y30" s="1585"/>
      <c r="Z30" s="1585"/>
      <c r="AA30" s="1585"/>
      <c r="AB30" s="1585"/>
      <c r="AC30" s="1585"/>
      <c r="AD30" s="1585"/>
      <c r="AE30" s="1585"/>
      <c r="AF30" s="1585"/>
      <c r="AG30" s="1591"/>
    </row>
    <row r="31" spans="1:33" ht="15" customHeight="1">
      <c r="A31" s="111"/>
      <c r="B31" s="1586"/>
      <c r="C31" s="1586" t="s">
        <v>105</v>
      </c>
      <c r="D31" s="1587"/>
      <c r="E31" s="1587"/>
      <c r="F31" s="1588"/>
      <c r="G31" s="1588"/>
      <c r="H31" s="1588"/>
      <c r="I31" s="1589"/>
      <c r="J31" s="1589"/>
      <c r="K31" s="117"/>
      <c r="L31" s="117"/>
      <c r="M31" s="117"/>
      <c r="N31" s="112"/>
      <c r="O31" s="112"/>
      <c r="P31" s="111"/>
      <c r="Q31" s="111"/>
      <c r="R31" s="111"/>
      <c r="S31" s="111"/>
      <c r="T31" s="111"/>
      <c r="U31" s="333"/>
      <c r="V31" s="111"/>
      <c r="W31" s="111"/>
      <c r="X31" s="111"/>
      <c r="Y31" s="111"/>
      <c r="Z31" s="111"/>
      <c r="AA31" s="111"/>
      <c r="AB31" s="111"/>
      <c r="AC31" s="111"/>
      <c r="AD31" s="111"/>
      <c r="AE31" s="111"/>
      <c r="AF31" s="111"/>
      <c r="AG31" s="333"/>
    </row>
    <row r="32" spans="1:33" ht="15" customHeight="1">
      <c r="A32" s="111"/>
      <c r="B32" s="1586"/>
      <c r="C32" s="1586" t="s">
        <v>106</v>
      </c>
      <c r="D32" s="1587"/>
      <c r="E32" s="1587"/>
      <c r="F32" s="1588"/>
      <c r="G32" s="1588"/>
      <c r="H32" s="1588"/>
      <c r="I32" s="1589"/>
      <c r="J32" s="1589"/>
      <c r="K32" s="117"/>
      <c r="L32" s="117"/>
      <c r="M32" s="117"/>
      <c r="N32" s="112"/>
      <c r="O32" s="112"/>
      <c r="P32" s="111"/>
      <c r="Q32" s="111"/>
      <c r="R32" s="111"/>
      <c r="S32" s="111"/>
      <c r="T32" s="111"/>
      <c r="U32" s="333"/>
      <c r="V32" s="111"/>
      <c r="W32" s="111"/>
      <c r="X32" s="111"/>
      <c r="Y32" s="111"/>
      <c r="Z32" s="111"/>
      <c r="AA32" s="111"/>
      <c r="AB32" s="111"/>
      <c r="AC32" s="111"/>
      <c r="AD32" s="111"/>
      <c r="AE32" s="111"/>
      <c r="AF32" s="111"/>
      <c r="AG32" s="333"/>
    </row>
    <row r="33" spans="1:33" ht="15" customHeight="1">
      <c r="A33" s="111"/>
      <c r="B33" s="1586" t="s">
        <v>640</v>
      </c>
      <c r="C33" s="1586" t="s">
        <v>641</v>
      </c>
      <c r="D33" s="1587"/>
      <c r="E33" s="1587"/>
      <c r="F33" s="1588"/>
      <c r="G33" s="1588"/>
      <c r="H33" s="1588"/>
      <c r="I33" s="1589"/>
      <c r="J33" s="1589"/>
      <c r="K33" s="117"/>
      <c r="L33" s="117"/>
      <c r="M33" s="117"/>
      <c r="N33" s="112"/>
      <c r="O33" s="112"/>
      <c r="P33" s="111"/>
      <c r="Q33" s="111"/>
      <c r="R33" s="111"/>
      <c r="S33" s="111"/>
      <c r="T33" s="111"/>
      <c r="U33" s="333"/>
      <c r="V33" s="111"/>
      <c r="W33" s="111"/>
      <c r="X33" s="111"/>
      <c r="Y33" s="111"/>
      <c r="Z33" s="111"/>
      <c r="AA33" s="111"/>
      <c r="AB33" s="111"/>
      <c r="AC33" s="111"/>
      <c r="AD33" s="111"/>
      <c r="AE33" s="111"/>
      <c r="AF33" s="111"/>
      <c r="AG33" s="333"/>
    </row>
    <row r="34" spans="1:33" ht="15" customHeight="1">
      <c r="A34" s="111"/>
      <c r="B34" s="1586"/>
      <c r="C34" s="1586" t="s">
        <v>107</v>
      </c>
      <c r="D34" s="1587"/>
      <c r="E34" s="1587"/>
      <c r="F34" s="1588"/>
      <c r="G34" s="1588"/>
      <c r="H34" s="1588"/>
      <c r="I34" s="1589"/>
      <c r="J34" s="1589"/>
      <c r="K34" s="117"/>
      <c r="L34" s="117"/>
      <c r="M34" s="117"/>
      <c r="N34" s="112"/>
      <c r="O34" s="112"/>
      <c r="P34" s="111"/>
      <c r="Q34" s="111"/>
      <c r="R34" s="111"/>
      <c r="S34" s="111"/>
      <c r="T34" s="111"/>
      <c r="U34" s="333"/>
      <c r="V34" s="111"/>
      <c r="W34" s="111"/>
      <c r="X34" s="111"/>
      <c r="Y34" s="111"/>
      <c r="Z34" s="111"/>
      <c r="AA34" s="111"/>
      <c r="AB34" s="111"/>
      <c r="AC34" s="111"/>
      <c r="AD34" s="111"/>
      <c r="AE34" s="111"/>
      <c r="AF34" s="111"/>
      <c r="AG34" s="333"/>
    </row>
    <row r="35" spans="1:33" ht="15" customHeight="1">
      <c r="A35" s="111"/>
      <c r="B35" s="1592" t="s">
        <v>642</v>
      </c>
      <c r="C35" s="1594" t="s">
        <v>794</v>
      </c>
      <c r="D35" s="1587"/>
      <c r="E35" s="1587"/>
      <c r="F35" s="1588"/>
      <c r="G35" s="1593"/>
      <c r="H35" s="1593"/>
      <c r="I35" s="1589"/>
      <c r="J35" s="1589"/>
      <c r="K35" s="117"/>
      <c r="L35" s="117"/>
      <c r="M35" s="117"/>
      <c r="N35" s="112"/>
      <c r="O35" s="112"/>
      <c r="P35" s="111"/>
      <c r="Q35" s="111"/>
      <c r="R35" s="111"/>
      <c r="S35" s="111"/>
      <c r="T35" s="111"/>
      <c r="U35" s="333"/>
      <c r="V35" s="111"/>
      <c r="W35" s="111"/>
      <c r="X35" s="111"/>
      <c r="Y35" s="111"/>
      <c r="Z35" s="111"/>
      <c r="AA35" s="111"/>
      <c r="AB35" s="111"/>
      <c r="AC35" s="111"/>
      <c r="AD35" s="111"/>
      <c r="AE35" s="111"/>
      <c r="AF35" s="111"/>
      <c r="AG35" s="333"/>
    </row>
    <row r="36" spans="1:33" ht="15" customHeight="1">
      <c r="A36" s="111"/>
      <c r="B36" s="1592"/>
      <c r="C36" s="1592" t="s">
        <v>108</v>
      </c>
      <c r="D36" s="1587"/>
      <c r="E36" s="1587"/>
      <c r="F36" s="1588"/>
      <c r="G36" s="1588"/>
      <c r="H36" s="1588"/>
      <c r="I36" s="1589"/>
      <c r="J36" s="1589"/>
      <c r="K36" s="117"/>
      <c r="L36" s="117"/>
      <c r="M36" s="117"/>
      <c r="N36" s="112"/>
      <c r="O36" s="112"/>
      <c r="P36" s="111"/>
      <c r="Q36" s="111"/>
      <c r="R36" s="111"/>
      <c r="S36" s="111"/>
      <c r="T36" s="111"/>
      <c r="U36" s="333"/>
      <c r="V36" s="111"/>
      <c r="W36" s="111"/>
      <c r="X36" s="111"/>
      <c r="Y36" s="111"/>
      <c r="Z36" s="111"/>
      <c r="AA36" s="111"/>
      <c r="AB36" s="111"/>
      <c r="AC36" s="111"/>
      <c r="AD36" s="111"/>
      <c r="AE36" s="111"/>
      <c r="AF36" s="111"/>
      <c r="AG36" s="333"/>
    </row>
    <row r="37" spans="1:33" ht="15" customHeight="1">
      <c r="A37" s="111"/>
      <c r="B37" s="1586" t="s">
        <v>575</v>
      </c>
      <c r="C37" s="1586" t="s">
        <v>576</v>
      </c>
      <c r="D37" s="1587"/>
      <c r="E37" s="1587"/>
      <c r="F37" s="1588"/>
      <c r="G37" s="1588"/>
      <c r="H37" s="1588"/>
      <c r="I37" s="1589"/>
      <c r="J37" s="1589"/>
      <c r="K37" s="117"/>
      <c r="L37" s="117"/>
      <c r="M37" s="117"/>
      <c r="N37" s="112"/>
      <c r="O37" s="112"/>
      <c r="P37" s="111"/>
      <c r="Q37" s="111"/>
      <c r="R37" s="111"/>
      <c r="S37" s="111"/>
      <c r="T37" s="111"/>
      <c r="U37" s="333"/>
      <c r="V37" s="111"/>
      <c r="W37" s="111"/>
      <c r="X37" s="111"/>
      <c r="Y37" s="111"/>
      <c r="Z37" s="111"/>
      <c r="AA37" s="111"/>
      <c r="AB37" s="111"/>
      <c r="AC37" s="111"/>
      <c r="AD37" s="111"/>
      <c r="AE37" s="111"/>
      <c r="AF37" s="111"/>
      <c r="AG37" s="333"/>
    </row>
    <row r="38" spans="1:33" ht="15" customHeight="1">
      <c r="A38" s="111"/>
      <c r="B38" s="1586"/>
      <c r="C38" s="1586" t="s">
        <v>109</v>
      </c>
      <c r="D38" s="1587"/>
      <c r="E38" s="1586"/>
      <c r="F38" s="1588"/>
      <c r="G38" s="1588"/>
      <c r="H38" s="1588"/>
      <c r="I38" s="1588"/>
      <c r="J38" s="1588"/>
      <c r="N38" s="111"/>
      <c r="O38" s="111"/>
      <c r="Q38" s="111"/>
      <c r="R38" s="111"/>
      <c r="S38" s="111"/>
      <c r="T38" s="111"/>
      <c r="U38" s="333"/>
      <c r="V38" s="111"/>
      <c r="W38" s="111"/>
      <c r="X38" s="111"/>
      <c r="Y38" s="111"/>
      <c r="Z38" s="111"/>
      <c r="AA38" s="111"/>
      <c r="AB38" s="111"/>
      <c r="AC38" s="111"/>
      <c r="AD38" s="111"/>
      <c r="AE38" s="111"/>
      <c r="AF38" s="111"/>
      <c r="AG38" s="333"/>
    </row>
    <row r="39" spans="1:33" ht="16.5" customHeight="1">
      <c r="A39" s="111"/>
      <c r="B39" s="176"/>
      <c r="C39" s="177"/>
      <c r="D39" s="178"/>
      <c r="E39" s="174"/>
      <c r="F39" s="111"/>
      <c r="G39" s="113"/>
      <c r="H39" s="113"/>
      <c r="I39" s="112"/>
      <c r="J39" s="112"/>
      <c r="K39" s="112"/>
      <c r="L39" s="112"/>
      <c r="M39" s="112"/>
      <c r="N39" s="112"/>
      <c r="O39" s="112"/>
      <c r="P39" s="127"/>
      <c r="Q39" s="111"/>
      <c r="R39" s="111"/>
      <c r="S39" s="111"/>
      <c r="T39" s="111"/>
      <c r="U39" s="333"/>
      <c r="V39" s="111"/>
      <c r="W39" s="111"/>
      <c r="X39" s="111"/>
      <c r="Y39" s="111"/>
      <c r="Z39" s="111"/>
      <c r="AA39" s="111"/>
      <c r="AB39" s="111"/>
      <c r="AC39" s="111"/>
      <c r="AD39" s="111"/>
      <c r="AE39" s="111"/>
      <c r="AF39" s="111"/>
      <c r="AG39" s="333"/>
    </row>
    <row r="40" spans="1:33" ht="16.5" customHeight="1">
      <c r="A40" s="111"/>
      <c r="B40" s="177"/>
      <c r="C40" s="179"/>
      <c r="D40" s="178"/>
      <c r="E40" s="174"/>
      <c r="F40" s="111"/>
      <c r="G40" s="113"/>
      <c r="H40" s="113"/>
      <c r="I40" s="112"/>
      <c r="J40" s="112"/>
      <c r="K40" s="112"/>
      <c r="L40" s="112"/>
      <c r="M40" s="112"/>
      <c r="N40" s="112"/>
      <c r="O40" s="112"/>
      <c r="P40" s="111"/>
      <c r="Q40" s="111"/>
      <c r="R40" s="111"/>
      <c r="S40" s="111"/>
      <c r="T40" s="111"/>
      <c r="U40" s="333"/>
      <c r="V40" s="111"/>
      <c r="W40" s="111"/>
      <c r="X40" s="111"/>
      <c r="Y40" s="111"/>
      <c r="Z40" s="111"/>
      <c r="AA40" s="111"/>
      <c r="AB40" s="111"/>
      <c r="AC40" s="111"/>
      <c r="AD40" s="111"/>
      <c r="AE40" s="111"/>
      <c r="AF40" s="111"/>
      <c r="AG40" s="333"/>
    </row>
    <row r="41" spans="1:33" ht="16.5" customHeight="1">
      <c r="A41" s="111"/>
      <c r="B41" s="177"/>
      <c r="C41" s="177"/>
      <c r="D41" s="178"/>
      <c r="E41" s="174"/>
      <c r="F41" s="111"/>
      <c r="G41" s="113"/>
      <c r="H41" s="113"/>
      <c r="I41" s="112"/>
      <c r="J41" s="112"/>
      <c r="K41" s="112"/>
      <c r="L41" s="112"/>
      <c r="M41" s="112"/>
      <c r="N41" s="112"/>
      <c r="O41" s="112"/>
      <c r="P41" s="111"/>
      <c r="Q41" s="111"/>
      <c r="R41" s="111"/>
      <c r="S41" s="111"/>
      <c r="T41" s="111"/>
      <c r="U41" s="333"/>
      <c r="V41" s="111"/>
      <c r="W41" s="111"/>
      <c r="X41" s="111"/>
      <c r="Y41" s="111"/>
      <c r="Z41" s="111"/>
      <c r="AA41" s="111"/>
      <c r="AB41" s="111"/>
      <c r="AC41" s="111"/>
      <c r="AD41" s="111"/>
      <c r="AE41" s="111"/>
      <c r="AF41" s="111"/>
      <c r="AG41" s="333"/>
    </row>
    <row r="42" spans="1:33" ht="16.5" customHeight="1">
      <c r="A42" s="111"/>
      <c r="B42" s="177"/>
      <c r="E42" s="174"/>
      <c r="F42" s="111"/>
      <c r="G42" s="113"/>
      <c r="H42" s="113"/>
      <c r="I42" s="112"/>
      <c r="J42" s="112"/>
      <c r="K42" s="112"/>
      <c r="L42" s="112"/>
      <c r="M42" s="112"/>
      <c r="N42" s="112"/>
      <c r="O42" s="112"/>
      <c r="P42" s="111"/>
      <c r="Q42" s="111"/>
      <c r="R42" s="111"/>
      <c r="S42" s="111"/>
      <c r="T42" s="111"/>
      <c r="U42" s="333"/>
      <c r="V42" s="111"/>
      <c r="W42" s="111"/>
      <c r="X42" s="111"/>
      <c r="Y42" s="111"/>
      <c r="Z42" s="111"/>
      <c r="AA42" s="111"/>
      <c r="AB42" s="111"/>
      <c r="AC42" s="111"/>
      <c r="AD42" s="111"/>
      <c r="AE42" s="111"/>
      <c r="AF42" s="111"/>
      <c r="AG42" s="333"/>
    </row>
    <row r="43" spans="1:33" ht="16.5" customHeight="1">
      <c r="A43" s="111"/>
      <c r="D43" s="178"/>
      <c r="E43" s="174"/>
      <c r="F43" s="111"/>
      <c r="G43" s="113"/>
      <c r="H43" s="113"/>
      <c r="I43" s="112"/>
      <c r="J43" s="112"/>
      <c r="K43" s="112"/>
      <c r="L43" s="112"/>
      <c r="M43" s="112"/>
      <c r="N43" s="112"/>
      <c r="O43" s="112"/>
      <c r="P43" s="111"/>
      <c r="Q43" s="111"/>
      <c r="R43" s="111"/>
      <c r="S43" s="111"/>
      <c r="T43" s="111"/>
      <c r="U43" s="333"/>
      <c r="V43" s="111"/>
      <c r="W43" s="111"/>
      <c r="X43" s="111"/>
      <c r="Y43" s="111"/>
      <c r="Z43" s="111"/>
      <c r="AA43" s="111"/>
      <c r="AB43" s="111"/>
      <c r="AC43" s="111"/>
      <c r="AD43" s="111"/>
      <c r="AE43" s="111"/>
      <c r="AF43" s="111"/>
      <c r="AG43" s="333"/>
    </row>
    <row r="44" spans="1:33" ht="15.75" customHeight="1">
      <c r="A44" s="111"/>
      <c r="D44" s="178"/>
      <c r="E44" s="174"/>
      <c r="F44" s="111"/>
      <c r="G44" s="113"/>
      <c r="H44" s="113"/>
      <c r="I44" s="112"/>
      <c r="J44" s="112"/>
      <c r="K44" s="112"/>
      <c r="L44" s="112"/>
      <c r="M44" s="112"/>
      <c r="N44" s="112"/>
      <c r="O44" s="112"/>
      <c r="P44" s="111"/>
      <c r="Q44" s="111"/>
      <c r="R44" s="111"/>
      <c r="S44" s="111"/>
      <c r="T44" s="111"/>
      <c r="U44" s="333"/>
      <c r="V44" s="111"/>
      <c r="W44" s="111"/>
      <c r="X44" s="111"/>
      <c r="Y44" s="111"/>
      <c r="Z44" s="111"/>
      <c r="AA44" s="111"/>
      <c r="AB44" s="111"/>
      <c r="AC44" s="111"/>
      <c r="AD44" s="111"/>
      <c r="AE44" s="111"/>
      <c r="AF44" s="111"/>
      <c r="AG44" s="333"/>
    </row>
    <row r="45" spans="1:33" ht="15.75" customHeight="1">
      <c r="A45" s="111"/>
      <c r="D45" s="178"/>
      <c r="E45" s="174"/>
      <c r="F45" s="111"/>
      <c r="G45" s="113"/>
      <c r="H45" s="113"/>
      <c r="I45" s="112"/>
      <c r="J45" s="112"/>
      <c r="K45" s="112"/>
      <c r="L45" s="112"/>
      <c r="M45" s="112"/>
      <c r="N45" s="112"/>
      <c r="O45" s="112"/>
      <c r="P45" s="111"/>
      <c r="Q45" s="111"/>
      <c r="R45" s="111"/>
      <c r="S45" s="111"/>
      <c r="T45" s="111"/>
      <c r="U45" s="333"/>
      <c r="V45" s="111"/>
      <c r="W45" s="111"/>
      <c r="X45" s="111"/>
      <c r="Y45" s="111"/>
      <c r="Z45" s="111"/>
      <c r="AA45" s="111"/>
      <c r="AB45" s="111"/>
      <c r="AC45" s="111"/>
      <c r="AD45" s="111"/>
      <c r="AE45" s="111"/>
      <c r="AF45" s="111"/>
      <c r="AG45" s="333"/>
    </row>
    <row r="46" spans="1:33" ht="15.75" customHeight="1">
      <c r="A46" s="111"/>
      <c r="D46" s="178"/>
      <c r="E46" s="174"/>
      <c r="F46" s="111"/>
      <c r="G46" s="113"/>
      <c r="H46" s="113"/>
      <c r="I46" s="112"/>
      <c r="J46" s="112"/>
      <c r="K46" s="112"/>
      <c r="L46" s="112"/>
      <c r="M46" s="112"/>
      <c r="N46" s="112"/>
      <c r="O46" s="112"/>
      <c r="P46" s="111"/>
      <c r="Q46" s="111"/>
      <c r="R46" s="111"/>
      <c r="S46" s="111"/>
      <c r="T46" s="111"/>
      <c r="U46" s="333"/>
      <c r="V46" s="111"/>
      <c r="W46" s="111"/>
      <c r="X46" s="111"/>
      <c r="Y46" s="111"/>
      <c r="Z46" s="111"/>
      <c r="AA46" s="111"/>
      <c r="AB46" s="111"/>
      <c r="AC46" s="111"/>
      <c r="AD46" s="111"/>
      <c r="AE46" s="111"/>
      <c r="AF46" s="111"/>
      <c r="AG46" s="333"/>
    </row>
    <row r="47" spans="1:33" ht="15.75" customHeight="1">
      <c r="A47" s="111"/>
      <c r="D47" s="178"/>
      <c r="E47" s="174"/>
      <c r="F47" s="111"/>
      <c r="G47" s="113"/>
      <c r="H47" s="113"/>
      <c r="I47" s="112"/>
      <c r="J47" s="112"/>
      <c r="K47" s="112"/>
      <c r="L47" s="112"/>
      <c r="M47" s="112"/>
      <c r="N47" s="112"/>
      <c r="O47" s="112"/>
      <c r="P47" s="111"/>
      <c r="Q47" s="111"/>
      <c r="R47" s="111"/>
      <c r="S47" s="111"/>
      <c r="T47" s="111"/>
      <c r="U47" s="333"/>
      <c r="V47" s="111"/>
      <c r="W47" s="111"/>
      <c r="X47" s="111"/>
      <c r="Y47" s="111"/>
      <c r="Z47" s="111"/>
      <c r="AA47" s="111"/>
      <c r="AB47" s="111"/>
      <c r="AC47" s="111"/>
      <c r="AD47" s="111"/>
      <c r="AE47" s="111"/>
      <c r="AF47" s="111"/>
      <c r="AG47" s="333"/>
    </row>
    <row r="48" spans="1:33" ht="15.75" customHeight="1">
      <c r="A48" s="111"/>
      <c r="D48" s="178"/>
      <c r="E48" s="174"/>
      <c r="F48" s="111"/>
      <c r="G48" s="113"/>
      <c r="H48" s="113"/>
      <c r="I48" s="112"/>
      <c r="J48" s="112"/>
      <c r="K48" s="112"/>
      <c r="L48" s="112"/>
      <c r="M48" s="112"/>
      <c r="N48" s="112"/>
      <c r="O48" s="112"/>
      <c r="P48" s="111"/>
      <c r="Q48" s="111"/>
      <c r="R48" s="111"/>
      <c r="S48" s="111"/>
      <c r="T48" s="111"/>
      <c r="U48" s="333"/>
      <c r="V48" s="111"/>
      <c r="W48" s="111"/>
      <c r="X48" s="111"/>
      <c r="Y48" s="111"/>
      <c r="Z48" s="111"/>
      <c r="AA48" s="111"/>
      <c r="AB48" s="111"/>
      <c r="AC48" s="111"/>
      <c r="AD48" s="111"/>
      <c r="AE48" s="111"/>
      <c r="AF48" s="111"/>
      <c r="AG48" s="333"/>
    </row>
    <row r="49" spans="1:33" ht="15.75" customHeight="1">
      <c r="A49" s="111"/>
      <c r="D49" s="178"/>
      <c r="E49" s="174"/>
      <c r="F49" s="111"/>
      <c r="G49" s="113"/>
      <c r="H49" s="113"/>
      <c r="I49" s="112"/>
      <c r="J49" s="112"/>
      <c r="K49" s="112"/>
      <c r="L49" s="112"/>
      <c r="M49" s="112"/>
      <c r="N49" s="112"/>
      <c r="O49" s="112"/>
      <c r="P49" s="111"/>
      <c r="Q49" s="111"/>
      <c r="R49" s="111"/>
      <c r="S49" s="111"/>
      <c r="T49" s="111"/>
      <c r="U49" s="333"/>
      <c r="V49" s="111"/>
      <c r="W49" s="111"/>
      <c r="X49" s="111"/>
      <c r="Y49" s="111"/>
      <c r="Z49" s="111"/>
      <c r="AA49" s="111"/>
      <c r="AB49" s="111"/>
      <c r="AC49" s="111"/>
      <c r="AD49" s="111"/>
      <c r="AE49" s="111"/>
      <c r="AF49" s="111"/>
      <c r="AG49" s="333"/>
    </row>
    <row r="50" spans="1:33" ht="15.75" customHeight="1">
      <c r="A50" s="111"/>
      <c r="D50" s="178"/>
      <c r="E50" s="174"/>
      <c r="F50" s="111"/>
      <c r="G50" s="113"/>
      <c r="H50" s="113"/>
      <c r="I50" s="112"/>
      <c r="J50" s="112"/>
      <c r="K50" s="112"/>
      <c r="L50" s="112"/>
      <c r="M50" s="112"/>
      <c r="N50" s="112"/>
      <c r="O50" s="112"/>
      <c r="P50" s="111"/>
      <c r="Q50" s="111"/>
      <c r="R50" s="111"/>
      <c r="S50" s="111"/>
      <c r="T50" s="111"/>
      <c r="U50" s="333"/>
      <c r="V50" s="111"/>
      <c r="W50" s="111"/>
      <c r="X50" s="111"/>
      <c r="Y50" s="111"/>
      <c r="Z50" s="111"/>
      <c r="AA50" s="111"/>
      <c r="AB50" s="111"/>
      <c r="AC50" s="111"/>
      <c r="AD50" s="111"/>
      <c r="AE50" s="111"/>
      <c r="AF50" s="111"/>
      <c r="AG50" s="333"/>
    </row>
    <row r="51" spans="1:33" ht="15.75" customHeight="1">
      <c r="A51" s="111"/>
      <c r="D51" s="178"/>
      <c r="E51" s="174"/>
      <c r="F51" s="111"/>
      <c r="G51" s="113"/>
      <c r="H51" s="113"/>
      <c r="I51" s="112"/>
      <c r="J51" s="112"/>
      <c r="K51" s="112"/>
      <c r="L51" s="112"/>
      <c r="M51" s="112"/>
      <c r="N51" s="112"/>
      <c r="O51" s="112"/>
      <c r="P51" s="111"/>
      <c r="Q51" s="111"/>
      <c r="R51" s="111"/>
      <c r="S51" s="111"/>
      <c r="T51" s="111"/>
      <c r="U51" s="333"/>
      <c r="V51" s="111"/>
      <c r="W51" s="111"/>
      <c r="X51" s="111"/>
      <c r="Y51" s="111"/>
      <c r="Z51" s="111"/>
      <c r="AA51" s="111"/>
      <c r="AB51" s="111"/>
      <c r="AC51" s="111"/>
      <c r="AD51" s="111"/>
      <c r="AE51" s="111"/>
      <c r="AF51" s="111"/>
      <c r="AG51" s="333"/>
    </row>
    <row r="52" spans="1:33" ht="15.75" customHeight="1">
      <c r="A52" s="111"/>
      <c r="D52" s="178"/>
      <c r="E52" s="174"/>
      <c r="F52" s="111"/>
      <c r="G52" s="113"/>
      <c r="H52" s="113"/>
      <c r="I52" s="112"/>
      <c r="J52" s="112"/>
      <c r="K52" s="112"/>
      <c r="L52" s="112"/>
      <c r="M52" s="112"/>
      <c r="N52" s="112"/>
      <c r="O52" s="112"/>
      <c r="P52" s="111"/>
      <c r="Q52" s="111"/>
      <c r="R52" s="111"/>
      <c r="S52" s="111"/>
      <c r="T52" s="111"/>
      <c r="U52" s="333"/>
      <c r="V52" s="111"/>
      <c r="W52" s="111"/>
      <c r="X52" s="111"/>
      <c r="Y52" s="111"/>
      <c r="Z52" s="111"/>
      <c r="AA52" s="111"/>
      <c r="AB52" s="111"/>
      <c r="AC52" s="111"/>
      <c r="AD52" s="111"/>
      <c r="AE52" s="111"/>
      <c r="AF52" s="111"/>
      <c r="AG52" s="333"/>
    </row>
    <row r="53" spans="1:33" ht="15.75" customHeight="1">
      <c r="A53" s="111"/>
      <c r="D53" s="178"/>
      <c r="E53" s="174"/>
      <c r="F53" s="111"/>
      <c r="G53" s="113"/>
      <c r="H53" s="113"/>
      <c r="I53" s="112"/>
      <c r="J53" s="112"/>
      <c r="K53" s="112"/>
      <c r="L53" s="112"/>
      <c r="M53" s="112"/>
      <c r="N53" s="112"/>
      <c r="O53" s="112"/>
      <c r="P53" s="111"/>
      <c r="Q53" s="111"/>
      <c r="R53" s="111"/>
      <c r="S53" s="111"/>
      <c r="T53" s="111"/>
      <c r="U53" s="333"/>
      <c r="V53" s="111"/>
      <c r="W53" s="111"/>
      <c r="X53" s="111"/>
      <c r="Y53" s="111"/>
      <c r="Z53" s="111"/>
      <c r="AA53" s="111"/>
      <c r="AB53" s="111"/>
      <c r="AC53" s="111"/>
      <c r="AD53" s="111"/>
      <c r="AE53" s="111"/>
      <c r="AF53" s="111"/>
      <c r="AG53" s="333"/>
    </row>
    <row r="54" spans="1:33" ht="15.75" customHeight="1">
      <c r="D54" s="178"/>
      <c r="E54" s="174"/>
      <c r="F54" s="111"/>
      <c r="G54" s="113"/>
      <c r="H54" s="113"/>
      <c r="I54" s="112"/>
      <c r="J54" s="112"/>
      <c r="K54" s="112"/>
      <c r="L54" s="112"/>
      <c r="M54" s="112"/>
      <c r="N54" s="112"/>
      <c r="O54" s="112"/>
      <c r="P54" s="111"/>
      <c r="Q54" s="111"/>
      <c r="R54" s="111"/>
      <c r="S54" s="111"/>
      <c r="T54" s="111"/>
      <c r="U54" s="333"/>
      <c r="V54" s="111"/>
      <c r="W54" s="111"/>
      <c r="X54" s="111"/>
      <c r="Y54" s="111"/>
      <c r="Z54" s="111"/>
      <c r="AA54" s="111"/>
      <c r="AB54" s="111"/>
      <c r="AC54" s="111"/>
      <c r="AD54" s="111"/>
      <c r="AE54" s="111"/>
      <c r="AF54" s="111"/>
    </row>
    <row r="55" spans="1:33" ht="15.75" customHeight="1">
      <c r="D55" s="178"/>
      <c r="E55" s="174"/>
      <c r="F55" s="111"/>
      <c r="G55" s="113"/>
      <c r="H55" s="113"/>
      <c r="I55" s="112"/>
      <c r="J55" s="112"/>
      <c r="K55" s="112"/>
      <c r="L55" s="112"/>
      <c r="M55" s="112"/>
      <c r="N55" s="112"/>
      <c r="O55" s="112"/>
      <c r="P55" s="111"/>
      <c r="Q55" s="111"/>
      <c r="R55" s="111"/>
      <c r="S55" s="111"/>
      <c r="T55" s="111"/>
      <c r="U55" s="333"/>
      <c r="V55" s="111"/>
      <c r="W55" s="111"/>
      <c r="X55" s="111"/>
      <c r="Y55" s="111"/>
      <c r="Z55" s="111"/>
      <c r="AA55" s="111"/>
      <c r="AB55" s="111"/>
      <c r="AC55" s="111"/>
      <c r="AD55" s="111"/>
      <c r="AE55" s="111"/>
      <c r="AF55" s="111"/>
    </row>
    <row r="56" spans="1:33" ht="15.75" customHeight="1">
      <c r="D56" s="178"/>
      <c r="E56" s="174"/>
      <c r="F56" s="111"/>
      <c r="G56" s="113"/>
      <c r="H56" s="113"/>
      <c r="I56" s="112"/>
      <c r="J56" s="112"/>
      <c r="K56" s="112"/>
      <c r="L56" s="112"/>
      <c r="M56" s="112"/>
      <c r="N56" s="112"/>
      <c r="O56" s="112"/>
      <c r="P56" s="111"/>
      <c r="Q56" s="111"/>
      <c r="R56" s="111"/>
      <c r="S56" s="111"/>
      <c r="T56" s="111"/>
      <c r="U56" s="333"/>
      <c r="V56" s="111"/>
      <c r="W56" s="111"/>
      <c r="X56" s="111"/>
      <c r="Y56" s="111"/>
      <c r="Z56" s="111"/>
      <c r="AA56" s="111"/>
      <c r="AB56" s="111"/>
      <c r="AC56" s="111"/>
      <c r="AD56" s="111"/>
      <c r="AE56" s="111"/>
      <c r="AF56" s="111"/>
    </row>
    <row r="57" spans="1:33" ht="15.75" customHeight="1">
      <c r="D57" s="178"/>
      <c r="E57" s="178"/>
      <c r="G57" s="118"/>
      <c r="H57" s="118"/>
      <c r="I57" s="117"/>
      <c r="J57" s="117"/>
      <c r="K57" s="117"/>
      <c r="L57" s="117"/>
      <c r="M57" s="117"/>
      <c r="N57" s="117"/>
      <c r="O57" s="117"/>
      <c r="P57" s="111"/>
      <c r="Q57" s="111"/>
      <c r="R57" s="111"/>
      <c r="S57" s="111"/>
      <c r="T57" s="111"/>
      <c r="U57" s="333"/>
      <c r="V57" s="111"/>
      <c r="W57" s="111"/>
      <c r="X57" s="111"/>
      <c r="Y57" s="111"/>
      <c r="Z57" s="111"/>
      <c r="AA57" s="111"/>
      <c r="AB57" s="111"/>
      <c r="AC57" s="111"/>
      <c r="AD57" s="111"/>
      <c r="AE57" s="111"/>
      <c r="AF57" s="111"/>
    </row>
    <row r="58" spans="1:33" ht="15.75" customHeight="1">
      <c r="D58" s="178"/>
      <c r="E58" s="178"/>
      <c r="I58" s="117"/>
      <c r="J58" s="117"/>
      <c r="K58" s="117"/>
      <c r="L58" s="117"/>
      <c r="M58" s="117"/>
      <c r="N58" s="117"/>
      <c r="O58" s="117"/>
    </row>
  </sheetData>
  <mergeCells count="3">
    <mergeCell ref="J3:T3"/>
    <mergeCell ref="V3:AF3"/>
    <mergeCell ref="F6:H6"/>
  </mergeCells>
  <phoneticPr fontId="46"/>
  <pageMargins left="0" right="0" top="0.59055118110236227" bottom="0.19685039370078741" header="0.19685039370078741" footer="0.19685039370078741"/>
  <pageSetup paperSize="9" scale="39" orientation="landscape" r:id="rId1"/>
  <headerFooter alignWithMargins="0">
    <oddFooter xml:space="preserve">&amp;C&amp;"ＭＳ Ｐゴシック,標準"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2DED1-2DC6-4CED-81FD-65147BF4ABC6}">
  <sheetPr>
    <pageSetUpPr fitToPage="1"/>
  </sheetPr>
  <dimension ref="A1:Y41"/>
  <sheetViews>
    <sheetView showGridLines="0" view="pageBreakPreview" zoomScale="55" zoomScaleNormal="65" zoomScaleSheetLayoutView="55" workbookViewId="0">
      <pane xSplit="4" ySplit="5" topLeftCell="E21" activePane="bottomRight" state="frozen"/>
      <selection pane="topRight" activeCell="E1" sqref="E1"/>
      <selection pane="bottomLeft" activeCell="A6" sqref="A6"/>
      <selection pane="bottomRight" activeCell="D32" sqref="D32"/>
    </sheetView>
  </sheetViews>
  <sheetFormatPr defaultColWidth="9" defaultRowHeight="17.25" customHeight="1"/>
  <cols>
    <col min="1" max="1" width="2.5" style="38" customWidth="1"/>
    <col min="2" max="2" width="35.125" style="38" customWidth="1"/>
    <col min="3" max="3" width="2.25" style="38" customWidth="1"/>
    <col min="4" max="4" width="35.125" style="38" customWidth="1"/>
    <col min="5" max="5" width="16.625" style="38" customWidth="1"/>
    <col min="6" max="6" width="4.125" style="105" customWidth="1"/>
    <col min="7" max="7" width="16.625" style="38" customWidth="1"/>
    <col min="8" max="8" width="4.125" style="105" customWidth="1"/>
    <col min="9" max="9" width="16.625" style="38" customWidth="1"/>
    <col min="10" max="10" width="4.125" style="38" customWidth="1"/>
    <col min="11" max="11" width="16.625" style="38" customWidth="1"/>
    <col min="12" max="12" width="15.75" style="38" customWidth="1"/>
    <col min="13" max="13" width="3.75" style="105" customWidth="1"/>
    <col min="14" max="14" width="16.625" style="38" customWidth="1"/>
    <col min="15" max="15" width="4.125" style="38" customWidth="1"/>
    <col min="16" max="16" width="16.625" style="38" customWidth="1"/>
    <col min="17" max="17" width="4.125" style="38" customWidth="1"/>
    <col min="18" max="18" width="16.625" style="38" customWidth="1"/>
    <col min="19" max="19" width="4.125" style="38" customWidth="1"/>
    <col min="20" max="20" width="16.625" style="38" customWidth="1"/>
    <col min="21" max="21" width="15.75" style="38" customWidth="1"/>
    <col min="22" max="22" width="3.75" style="38" customWidth="1"/>
    <col min="23" max="16384" width="9" style="38"/>
  </cols>
  <sheetData>
    <row r="1" spans="1:25" s="62" customFormat="1" ht="38.25" customHeight="1">
      <c r="A1" s="1600" t="s">
        <v>1015</v>
      </c>
      <c r="F1" s="314"/>
      <c r="M1" s="314"/>
    </row>
    <row r="2" spans="1:25" s="63" customFormat="1" ht="19.899999999999999" customHeight="1">
      <c r="A2" s="170"/>
      <c r="E2" s="980" t="s">
        <v>587</v>
      </c>
      <c r="F2" s="308"/>
      <c r="H2" s="308"/>
      <c r="M2" s="308"/>
    </row>
    <row r="3" spans="1:25" ht="22.9" customHeight="1">
      <c r="B3" s="1621" t="s">
        <v>812</v>
      </c>
      <c r="C3" s="41"/>
      <c r="D3" s="41"/>
      <c r="E3" s="2690" t="s">
        <v>505</v>
      </c>
      <c r="F3" s="2691"/>
      <c r="G3" s="2691"/>
      <c r="H3" s="2691"/>
      <c r="I3" s="2691"/>
      <c r="J3" s="2691"/>
      <c r="K3" s="2691"/>
      <c r="L3" s="2691"/>
      <c r="M3" s="159"/>
      <c r="N3" s="2690" t="s">
        <v>506</v>
      </c>
      <c r="O3" s="2691"/>
      <c r="P3" s="2691"/>
      <c r="Q3" s="2691"/>
      <c r="R3" s="2691"/>
      <c r="S3" s="2691"/>
      <c r="T3" s="2691"/>
      <c r="U3" s="2691"/>
    </row>
    <row r="4" spans="1:25" ht="22.9" customHeight="1">
      <c r="B4" s="1604"/>
      <c r="C4" s="390"/>
      <c r="D4" s="196"/>
      <c r="E4" s="1605" t="s">
        <v>184</v>
      </c>
      <c r="F4" s="1606"/>
      <c r="G4" s="1605" t="s">
        <v>185</v>
      </c>
      <c r="H4" s="1607"/>
      <c r="I4" s="1605" t="s">
        <v>243</v>
      </c>
      <c r="J4" s="1608"/>
      <c r="K4" s="1605" t="s">
        <v>244</v>
      </c>
      <c r="L4" s="1661" t="s">
        <v>645</v>
      </c>
      <c r="M4" s="403"/>
      <c r="N4" s="1605" t="s">
        <v>184</v>
      </c>
      <c r="O4" s="1610"/>
      <c r="P4" s="1605" t="s">
        <v>185</v>
      </c>
      <c r="Q4" s="1609"/>
      <c r="R4" s="1605" t="s">
        <v>243</v>
      </c>
      <c r="S4" s="1611"/>
      <c r="T4" s="1605" t="s">
        <v>244</v>
      </c>
      <c r="U4" s="1661" t="s">
        <v>645</v>
      </c>
    </row>
    <row r="5" spans="1:25" ht="22.9" customHeight="1" thickBot="1">
      <c r="B5" s="2270" t="s">
        <v>1013</v>
      </c>
      <c r="C5" s="1612"/>
      <c r="D5" s="1613"/>
      <c r="E5" s="1614"/>
      <c r="F5" s="1615"/>
      <c r="G5" s="1616"/>
      <c r="H5" s="1617"/>
      <c r="I5" s="1616"/>
      <c r="J5" s="1618"/>
      <c r="K5" s="1616"/>
      <c r="L5" s="1618" t="s">
        <v>65</v>
      </c>
      <c r="M5" s="1619"/>
      <c r="N5" s="1620"/>
      <c r="O5" s="1615"/>
      <c r="P5" s="1616"/>
      <c r="Q5" s="1617"/>
      <c r="R5" s="1616"/>
      <c r="S5" s="1618"/>
      <c r="T5" s="1616"/>
      <c r="U5" s="1618" t="s">
        <v>65</v>
      </c>
    </row>
    <row r="6" spans="1:25" ht="22.9" customHeight="1">
      <c r="B6" s="1665" t="s">
        <v>646</v>
      </c>
      <c r="C6" s="342"/>
      <c r="D6" s="1626" t="s">
        <v>644</v>
      </c>
      <c r="E6" s="922">
        <v>1140</v>
      </c>
      <c r="F6" s="922"/>
      <c r="G6" s="922">
        <v>1191</v>
      </c>
      <c r="H6" s="922"/>
      <c r="I6" s="925">
        <v>1217</v>
      </c>
      <c r="J6" s="1659"/>
      <c r="K6" s="925">
        <v>1243</v>
      </c>
      <c r="L6" s="1660">
        <v>100</v>
      </c>
      <c r="M6" s="1271"/>
      <c r="N6" s="922">
        <v>1269</v>
      </c>
      <c r="O6" s="922"/>
      <c r="P6" s="922">
        <v>1294</v>
      </c>
      <c r="Q6" s="1655"/>
      <c r="R6" s="1003">
        <v>1307</v>
      </c>
      <c r="S6" s="1656"/>
      <c r="T6" s="1655">
        <v>1335</v>
      </c>
      <c r="U6" s="890">
        <v>99.999999999999986</v>
      </c>
      <c r="Y6" s="452" t="s">
        <v>348</v>
      </c>
    </row>
    <row r="7" spans="1:25" ht="22.9" customHeight="1">
      <c r="B7" s="342"/>
      <c r="C7" s="342"/>
      <c r="D7" s="2164" t="s">
        <v>816</v>
      </c>
      <c r="E7" s="592">
        <v>294</v>
      </c>
      <c r="F7" s="592"/>
      <c r="G7" s="593">
        <v>301</v>
      </c>
      <c r="H7" s="593"/>
      <c r="I7" s="433">
        <v>309</v>
      </c>
      <c r="J7" s="593"/>
      <c r="K7" s="433">
        <v>325</v>
      </c>
      <c r="L7" s="1601">
        <v>26.2</v>
      </c>
      <c r="M7" s="357"/>
      <c r="N7" s="435">
        <v>324</v>
      </c>
      <c r="O7" s="435"/>
      <c r="P7" s="435">
        <v>330</v>
      </c>
      <c r="Q7" s="435"/>
      <c r="R7" s="539">
        <v>336</v>
      </c>
      <c r="S7" s="136"/>
      <c r="T7" s="592">
        <v>346</v>
      </c>
      <c r="U7" s="488">
        <v>26</v>
      </c>
    </row>
    <row r="8" spans="1:25" ht="22.9" customHeight="1">
      <c r="B8" s="342"/>
      <c r="C8" s="342"/>
      <c r="D8" s="2164" t="s">
        <v>815</v>
      </c>
      <c r="E8" s="592">
        <v>840</v>
      </c>
      <c r="F8" s="592"/>
      <c r="G8" s="592">
        <v>884</v>
      </c>
      <c r="H8" s="592"/>
      <c r="I8" s="433">
        <v>902</v>
      </c>
      <c r="J8" s="593"/>
      <c r="K8" s="433">
        <v>913</v>
      </c>
      <c r="L8" s="1601">
        <v>73.400000000000006</v>
      </c>
      <c r="M8" s="357"/>
      <c r="N8" s="435">
        <v>940</v>
      </c>
      <c r="O8" s="435"/>
      <c r="P8" s="435">
        <v>959</v>
      </c>
      <c r="Q8" s="592"/>
      <c r="R8" s="543">
        <v>966</v>
      </c>
      <c r="S8" s="136"/>
      <c r="T8" s="592">
        <v>984</v>
      </c>
      <c r="U8" s="488">
        <v>73.7</v>
      </c>
    </row>
    <row r="9" spans="1:25" ht="22.9" customHeight="1">
      <c r="B9" s="342"/>
      <c r="C9" s="342"/>
      <c r="D9" s="2164" t="s">
        <v>814</v>
      </c>
      <c r="E9" s="592">
        <v>0</v>
      </c>
      <c r="F9" s="592"/>
      <c r="G9" s="592">
        <v>0</v>
      </c>
      <c r="H9" s="592"/>
      <c r="I9" s="433">
        <v>0</v>
      </c>
      <c r="J9" s="593"/>
      <c r="K9" s="433">
        <v>0</v>
      </c>
      <c r="L9" s="1601">
        <v>0</v>
      </c>
      <c r="M9" s="357"/>
      <c r="N9" s="435">
        <v>0</v>
      </c>
      <c r="O9" s="435"/>
      <c r="P9" s="435">
        <v>0</v>
      </c>
      <c r="Q9" s="592"/>
      <c r="R9" s="543">
        <v>0</v>
      </c>
      <c r="S9" s="136"/>
      <c r="T9" s="592">
        <v>0</v>
      </c>
      <c r="U9" s="488">
        <v>0</v>
      </c>
    </row>
    <row r="10" spans="1:25" ht="22.9" customHeight="1" thickBot="1">
      <c r="B10" s="1157"/>
      <c r="C10" s="1157"/>
      <c r="D10" s="2165" t="s">
        <v>643</v>
      </c>
      <c r="E10" s="1622">
        <v>5</v>
      </c>
      <c r="F10" s="1622"/>
      <c r="G10" s="1622">
        <v>5</v>
      </c>
      <c r="H10" s="1622"/>
      <c r="I10" s="743">
        <v>4</v>
      </c>
      <c r="J10" s="1622"/>
      <c r="K10" s="743">
        <v>4</v>
      </c>
      <c r="L10" s="1623">
        <v>0.4</v>
      </c>
      <c r="M10" s="1539"/>
      <c r="N10" s="740">
        <v>4</v>
      </c>
      <c r="O10" s="740"/>
      <c r="P10" s="740">
        <v>4</v>
      </c>
      <c r="Q10" s="1622"/>
      <c r="R10" s="743">
        <v>4</v>
      </c>
      <c r="S10" s="1624"/>
      <c r="T10" s="1622">
        <v>3</v>
      </c>
      <c r="U10" s="744">
        <v>0.3</v>
      </c>
    </row>
    <row r="11" spans="1:25" ht="19.899999999999999" customHeight="1">
      <c r="B11" s="1652"/>
      <c r="C11" s="1652"/>
      <c r="D11" s="1653"/>
      <c r="E11" s="1643"/>
      <c r="F11" s="1643"/>
      <c r="G11" s="1643"/>
      <c r="H11" s="1643"/>
      <c r="I11" s="1644"/>
      <c r="J11" s="1643"/>
      <c r="K11" s="1644"/>
      <c r="L11" s="1645"/>
      <c r="M11" s="1646"/>
      <c r="N11" s="1647"/>
      <c r="O11" s="1647"/>
      <c r="P11" s="1647"/>
      <c r="Q11" s="1643"/>
      <c r="R11" s="1644"/>
      <c r="S11" s="1648"/>
      <c r="T11" s="1643"/>
      <c r="U11" s="1644"/>
    </row>
    <row r="12" spans="1:25" ht="22.9" customHeight="1" thickBot="1">
      <c r="A12" s="170"/>
      <c r="B12" s="2628" t="s">
        <v>1014</v>
      </c>
      <c r="C12" s="1612"/>
      <c r="D12" s="1649"/>
      <c r="E12" s="1650"/>
      <c r="F12" s="1615"/>
      <c r="G12" s="1617"/>
      <c r="H12" s="1617"/>
      <c r="I12" s="1617"/>
      <c r="J12" s="1619"/>
      <c r="K12" s="1617"/>
      <c r="L12" s="1651"/>
      <c r="M12" s="1619"/>
      <c r="N12" s="1615"/>
      <c r="O12" s="1615"/>
      <c r="P12" s="1617"/>
      <c r="Q12" s="1617"/>
      <c r="R12" s="1617"/>
      <c r="S12" s="1619"/>
      <c r="T12" s="1617"/>
      <c r="U12" s="1619"/>
    </row>
    <row r="13" spans="1:25" ht="22.9" customHeight="1">
      <c r="B13" s="1664" t="s">
        <v>646</v>
      </c>
      <c r="C13" s="342"/>
      <c r="D13" s="1626" t="s">
        <v>644</v>
      </c>
      <c r="E13" s="922">
        <v>503277</v>
      </c>
      <c r="F13" s="922"/>
      <c r="G13" s="922">
        <v>519149</v>
      </c>
      <c r="H13" s="1654"/>
      <c r="I13" s="925">
        <v>531668</v>
      </c>
      <c r="J13" s="1659"/>
      <c r="K13" s="925">
        <v>548554</v>
      </c>
      <c r="L13" s="1660">
        <v>100</v>
      </c>
      <c r="M13" s="1271"/>
      <c r="N13" s="922">
        <v>561051</v>
      </c>
      <c r="O13" s="922"/>
      <c r="P13" s="922">
        <v>571014</v>
      </c>
      <c r="Q13" s="1655"/>
      <c r="R13" s="1003">
        <v>580444</v>
      </c>
      <c r="S13" s="1656"/>
      <c r="T13" s="1655">
        <v>597976</v>
      </c>
      <c r="U13" s="890">
        <v>100</v>
      </c>
    </row>
    <row r="14" spans="1:25" ht="22.9" customHeight="1">
      <c r="B14" s="342"/>
      <c r="C14" s="342"/>
      <c r="D14" s="2164" t="s">
        <v>816</v>
      </c>
      <c r="E14" s="435">
        <v>244864</v>
      </c>
      <c r="F14" s="435"/>
      <c r="G14" s="539">
        <v>251252</v>
      </c>
      <c r="H14" s="594"/>
      <c r="I14" s="433">
        <v>257116</v>
      </c>
      <c r="J14" s="593"/>
      <c r="K14" s="433">
        <v>269085</v>
      </c>
      <c r="L14" s="1601">
        <v>49.1</v>
      </c>
      <c r="M14" s="357"/>
      <c r="N14" s="435">
        <v>272681</v>
      </c>
      <c r="O14" s="435"/>
      <c r="P14" s="435">
        <v>276955</v>
      </c>
      <c r="Q14" s="592"/>
      <c r="R14" s="543">
        <v>281978</v>
      </c>
      <c r="S14" s="136"/>
      <c r="T14" s="592">
        <v>291912</v>
      </c>
      <c r="U14" s="488">
        <v>48.8</v>
      </c>
    </row>
    <row r="15" spans="1:25" ht="22.9" customHeight="1">
      <c r="B15" s="342"/>
      <c r="C15" s="342"/>
      <c r="D15" s="2164" t="s">
        <v>815</v>
      </c>
      <c r="E15" s="435">
        <v>256054</v>
      </c>
      <c r="F15" s="435"/>
      <c r="G15" s="435">
        <v>265667</v>
      </c>
      <c r="H15" s="595"/>
      <c r="I15" s="433">
        <v>272433</v>
      </c>
      <c r="J15" s="593"/>
      <c r="K15" s="433">
        <v>277446</v>
      </c>
      <c r="L15" s="1601">
        <v>50.6</v>
      </c>
      <c r="M15" s="357"/>
      <c r="N15" s="435">
        <v>286448</v>
      </c>
      <c r="O15" s="435"/>
      <c r="P15" s="435">
        <v>292231</v>
      </c>
      <c r="Q15" s="592"/>
      <c r="R15" s="543">
        <v>296722</v>
      </c>
      <c r="S15" s="136"/>
      <c r="T15" s="592">
        <v>304401</v>
      </c>
      <c r="U15" s="488">
        <v>50.9</v>
      </c>
    </row>
    <row r="16" spans="1:25" ht="22.9" customHeight="1">
      <c r="B16" s="279"/>
      <c r="C16" s="279"/>
      <c r="D16" s="2164" t="s">
        <v>814</v>
      </c>
      <c r="E16" s="435">
        <v>100</v>
      </c>
      <c r="F16" s="435"/>
      <c r="G16" s="435">
        <v>91</v>
      </c>
      <c r="H16" s="595"/>
      <c r="I16" s="433">
        <v>86</v>
      </c>
      <c r="J16" s="592"/>
      <c r="K16" s="433">
        <v>84</v>
      </c>
      <c r="L16" s="1601">
        <v>0</v>
      </c>
      <c r="M16" s="357"/>
      <c r="N16" s="435">
        <v>82</v>
      </c>
      <c r="O16" s="435"/>
      <c r="P16" s="435">
        <v>77</v>
      </c>
      <c r="Q16" s="592"/>
      <c r="R16" s="433">
        <v>68</v>
      </c>
      <c r="S16" s="136"/>
      <c r="T16" s="592">
        <v>66</v>
      </c>
      <c r="U16" s="488">
        <v>0</v>
      </c>
    </row>
    <row r="17" spans="1:21" ht="22.9" customHeight="1" thickBot="1">
      <c r="B17" s="1157"/>
      <c r="C17" s="1157"/>
      <c r="D17" s="2165" t="s">
        <v>643</v>
      </c>
      <c r="E17" s="740">
        <v>2257</v>
      </c>
      <c r="F17" s="740"/>
      <c r="G17" s="740">
        <v>2138</v>
      </c>
      <c r="H17" s="1625"/>
      <c r="I17" s="743">
        <v>2032</v>
      </c>
      <c r="J17" s="1622"/>
      <c r="K17" s="743">
        <v>1938</v>
      </c>
      <c r="L17" s="1623">
        <v>0.4</v>
      </c>
      <c r="M17" s="1539"/>
      <c r="N17" s="740">
        <v>1838</v>
      </c>
      <c r="O17" s="740"/>
      <c r="P17" s="740">
        <v>1749</v>
      </c>
      <c r="Q17" s="1622"/>
      <c r="R17" s="743">
        <v>1674</v>
      </c>
      <c r="S17" s="1624"/>
      <c r="T17" s="1622">
        <v>1594</v>
      </c>
      <c r="U17" s="744">
        <v>0.3</v>
      </c>
    </row>
    <row r="18" spans="1:21" ht="39.75" customHeight="1">
      <c r="C18" s="94"/>
      <c r="D18" s="94"/>
      <c r="E18" s="402"/>
      <c r="F18" s="402"/>
      <c r="G18" s="402"/>
      <c r="H18" s="402"/>
      <c r="I18" s="95"/>
      <c r="K18" s="95"/>
      <c r="L18" s="359"/>
      <c r="S18" s="166"/>
      <c r="T18" s="105"/>
      <c r="U18" s="105"/>
    </row>
    <row r="19" spans="1:21" ht="22.9" customHeight="1">
      <c r="B19" s="1268" t="s">
        <v>1016</v>
      </c>
      <c r="C19" s="91"/>
      <c r="D19" s="91"/>
      <c r="E19" s="2727" t="s">
        <v>505</v>
      </c>
      <c r="F19" s="2728"/>
      <c r="G19" s="2728"/>
      <c r="H19" s="2728"/>
      <c r="I19" s="2728"/>
      <c r="J19" s="2728"/>
      <c r="K19" s="2728"/>
      <c r="L19" s="2728"/>
      <c r="N19" s="2727" t="s">
        <v>506</v>
      </c>
      <c r="O19" s="2728"/>
      <c r="P19" s="2728"/>
      <c r="Q19" s="2728"/>
      <c r="R19" s="2728"/>
      <c r="S19" s="2728"/>
      <c r="T19" s="2728"/>
      <c r="U19" s="2728"/>
    </row>
    <row r="20" spans="1:21" ht="22.9" customHeight="1">
      <c r="B20" s="1604"/>
      <c r="C20" s="390"/>
      <c r="D20" s="196"/>
      <c r="E20" s="674" t="s">
        <v>184</v>
      </c>
      <c r="F20" s="423"/>
      <c r="G20" s="674" t="s">
        <v>185</v>
      </c>
      <c r="H20" s="307"/>
      <c r="I20" s="674" t="s">
        <v>243</v>
      </c>
      <c r="J20" s="306"/>
      <c r="K20" s="674" t="s">
        <v>244</v>
      </c>
      <c r="L20" s="1662" t="s">
        <v>645</v>
      </c>
      <c r="M20" s="403"/>
      <c r="N20" s="674" t="s">
        <v>184</v>
      </c>
      <c r="O20" s="1207"/>
      <c r="P20" s="674" t="s">
        <v>185</v>
      </c>
      <c r="Q20" s="403"/>
      <c r="R20" s="674" t="s">
        <v>243</v>
      </c>
      <c r="S20" s="1208"/>
      <c r="T20" s="674" t="s">
        <v>244</v>
      </c>
      <c r="U20" s="1662" t="s">
        <v>645</v>
      </c>
    </row>
    <row r="21" spans="1:21" ht="22.9" customHeight="1" thickBot="1">
      <c r="B21" s="2270" t="s">
        <v>1013</v>
      </c>
      <c r="C21" s="1612"/>
      <c r="D21" s="1613"/>
      <c r="E21" s="1627"/>
      <c r="F21" s="1615"/>
      <c r="G21" s="1616"/>
      <c r="H21" s="1617"/>
      <c r="I21" s="1616"/>
      <c r="J21" s="1618"/>
      <c r="K21" s="1616"/>
      <c r="L21" s="1618" t="s">
        <v>65</v>
      </c>
      <c r="M21" s="1619"/>
      <c r="N21" s="1620"/>
      <c r="O21" s="1615"/>
      <c r="P21" s="1616"/>
      <c r="Q21" s="1617"/>
      <c r="R21" s="1616"/>
      <c r="S21" s="1618"/>
      <c r="T21" s="1616"/>
      <c r="U21" s="1618" t="s">
        <v>65</v>
      </c>
    </row>
    <row r="22" spans="1:21" ht="22.9" customHeight="1">
      <c r="B22" s="2629" t="s">
        <v>1017</v>
      </c>
      <c r="C22" s="294"/>
      <c r="D22" s="653"/>
      <c r="E22" s="922">
        <v>1140</v>
      </c>
      <c r="F22" s="922"/>
      <c r="G22" s="922">
        <v>1191</v>
      </c>
      <c r="H22" s="1654"/>
      <c r="I22" s="925">
        <v>1217</v>
      </c>
      <c r="J22" s="925"/>
      <c r="K22" s="925">
        <v>1243</v>
      </c>
      <c r="L22" s="1272">
        <v>100.00000000000001</v>
      </c>
      <c r="M22" s="1271"/>
      <c r="N22" s="922">
        <v>1269</v>
      </c>
      <c r="O22" s="922"/>
      <c r="P22" s="922">
        <v>1294</v>
      </c>
      <c r="Q22" s="1655"/>
      <c r="R22" s="1003">
        <v>1307</v>
      </c>
      <c r="S22" s="1656"/>
      <c r="T22" s="1655">
        <v>1335</v>
      </c>
      <c r="U22" s="890">
        <v>100</v>
      </c>
    </row>
    <row r="23" spans="1:21" ht="22.9" customHeight="1">
      <c r="B23" s="278"/>
      <c r="C23" s="295"/>
      <c r="D23" s="2166" t="s">
        <v>817</v>
      </c>
      <c r="E23" s="592">
        <v>257</v>
      </c>
      <c r="F23" s="592"/>
      <c r="G23" s="592">
        <v>275</v>
      </c>
      <c r="H23" s="596"/>
      <c r="I23" s="433">
        <v>277</v>
      </c>
      <c r="J23" s="433"/>
      <c r="K23" s="433">
        <v>278</v>
      </c>
      <c r="L23" s="640">
        <v>22.4</v>
      </c>
      <c r="M23" s="391"/>
      <c r="N23" s="435">
        <v>281</v>
      </c>
      <c r="O23" s="435"/>
      <c r="P23" s="435">
        <v>285</v>
      </c>
      <c r="Q23" s="592"/>
      <c r="R23" s="543">
        <v>280</v>
      </c>
      <c r="S23" s="136"/>
      <c r="T23" s="592">
        <v>279</v>
      </c>
      <c r="U23" s="488">
        <v>20.9</v>
      </c>
    </row>
    <row r="24" spans="1:21" ht="22.9" customHeight="1">
      <c r="B24" s="392"/>
      <c r="C24" s="295"/>
      <c r="D24" s="2164" t="s">
        <v>813</v>
      </c>
      <c r="E24" s="592">
        <v>133</v>
      </c>
      <c r="F24" s="592"/>
      <c r="G24" s="592">
        <v>141</v>
      </c>
      <c r="H24" s="597"/>
      <c r="I24" s="433">
        <v>142</v>
      </c>
      <c r="J24" s="433"/>
      <c r="K24" s="433">
        <v>145</v>
      </c>
      <c r="L24" s="640">
        <v>11.7</v>
      </c>
      <c r="M24" s="391"/>
      <c r="N24" s="435">
        <v>149</v>
      </c>
      <c r="O24" s="435"/>
      <c r="P24" s="435">
        <v>153</v>
      </c>
      <c r="Q24" s="592"/>
      <c r="R24" s="543">
        <v>156</v>
      </c>
      <c r="S24" s="136"/>
      <c r="T24" s="592">
        <v>162</v>
      </c>
      <c r="U24" s="488">
        <v>12.2</v>
      </c>
    </row>
    <row r="25" spans="1:21" ht="22.9" customHeight="1">
      <c r="B25" s="392"/>
      <c r="C25" s="295"/>
      <c r="D25" s="2164" t="s">
        <v>818</v>
      </c>
      <c r="E25" s="592">
        <v>142</v>
      </c>
      <c r="F25" s="592"/>
      <c r="G25" s="592">
        <v>149</v>
      </c>
      <c r="H25" s="597"/>
      <c r="I25" s="433">
        <v>153</v>
      </c>
      <c r="J25" s="433"/>
      <c r="K25" s="433">
        <v>157</v>
      </c>
      <c r="L25" s="640">
        <v>12.7</v>
      </c>
      <c r="M25" s="391"/>
      <c r="N25" s="435">
        <v>162</v>
      </c>
      <c r="O25" s="435"/>
      <c r="P25" s="435">
        <v>166</v>
      </c>
      <c r="Q25" s="592"/>
      <c r="R25" s="543">
        <v>171</v>
      </c>
      <c r="S25" s="136"/>
      <c r="T25" s="592">
        <v>175</v>
      </c>
      <c r="U25" s="488">
        <v>13.1</v>
      </c>
    </row>
    <row r="26" spans="1:21" ht="22.9" customHeight="1">
      <c r="B26" s="392"/>
      <c r="C26" s="295"/>
      <c r="D26" s="2164" t="s">
        <v>819</v>
      </c>
      <c r="E26" s="592">
        <v>110</v>
      </c>
      <c r="F26" s="592"/>
      <c r="G26" s="592">
        <v>114</v>
      </c>
      <c r="H26" s="597"/>
      <c r="I26" s="433">
        <v>117</v>
      </c>
      <c r="J26" s="433"/>
      <c r="K26" s="433">
        <v>120</v>
      </c>
      <c r="L26" s="640">
        <v>9.6999999999999993</v>
      </c>
      <c r="M26" s="391"/>
      <c r="N26" s="435">
        <v>122</v>
      </c>
      <c r="O26" s="435"/>
      <c r="P26" s="435">
        <v>125</v>
      </c>
      <c r="Q26" s="592"/>
      <c r="R26" s="543">
        <v>129</v>
      </c>
      <c r="S26" s="136"/>
      <c r="T26" s="592">
        <v>133</v>
      </c>
      <c r="U26" s="488">
        <v>10</v>
      </c>
    </row>
    <row r="27" spans="1:21" ht="22.9" customHeight="1">
      <c r="B27" s="392"/>
      <c r="C27" s="295"/>
      <c r="D27" s="2164" t="s">
        <v>820</v>
      </c>
      <c r="E27" s="592">
        <v>223</v>
      </c>
      <c r="F27" s="592"/>
      <c r="G27" s="592">
        <v>232</v>
      </c>
      <c r="H27" s="597"/>
      <c r="I27" s="433">
        <v>242</v>
      </c>
      <c r="J27" s="433"/>
      <c r="K27" s="433">
        <v>250</v>
      </c>
      <c r="L27" s="640">
        <v>20.100000000000001</v>
      </c>
      <c r="M27" s="391"/>
      <c r="N27" s="435">
        <v>257</v>
      </c>
      <c r="O27" s="435"/>
      <c r="P27" s="435">
        <v>261</v>
      </c>
      <c r="Q27" s="592"/>
      <c r="R27" s="543">
        <v>265</v>
      </c>
      <c r="S27" s="136"/>
      <c r="T27" s="592">
        <v>269</v>
      </c>
      <c r="U27" s="488">
        <v>20.2</v>
      </c>
    </row>
    <row r="28" spans="1:21" ht="22.9" customHeight="1">
      <c r="B28" s="392"/>
      <c r="C28" s="295"/>
      <c r="D28" s="2164" t="s">
        <v>821</v>
      </c>
      <c r="E28" s="592">
        <v>161</v>
      </c>
      <c r="F28" s="592"/>
      <c r="G28" s="592">
        <v>164</v>
      </c>
      <c r="H28" s="596"/>
      <c r="I28" s="433">
        <v>167</v>
      </c>
      <c r="J28" s="433"/>
      <c r="K28" s="433">
        <v>171</v>
      </c>
      <c r="L28" s="640">
        <v>13.8</v>
      </c>
      <c r="M28" s="391"/>
      <c r="N28" s="435">
        <v>173</v>
      </c>
      <c r="O28" s="435"/>
      <c r="P28" s="435">
        <v>174</v>
      </c>
      <c r="Q28" s="592"/>
      <c r="R28" s="433">
        <v>177</v>
      </c>
      <c r="S28" s="136"/>
      <c r="T28" s="592">
        <v>182</v>
      </c>
      <c r="U28" s="488">
        <v>13.7</v>
      </c>
    </row>
    <row r="29" spans="1:21" ht="22.9" customHeight="1" thickBot="1">
      <c r="B29" s="1628"/>
      <c r="C29" s="892"/>
      <c r="D29" s="2165" t="s">
        <v>161</v>
      </c>
      <c r="E29" s="1622">
        <v>111</v>
      </c>
      <c r="F29" s="1622"/>
      <c r="G29" s="1622">
        <v>113</v>
      </c>
      <c r="H29" s="1629"/>
      <c r="I29" s="743">
        <v>115</v>
      </c>
      <c r="J29" s="743"/>
      <c r="K29" s="743">
        <v>120</v>
      </c>
      <c r="L29" s="1540">
        <v>9.6999999999999993</v>
      </c>
      <c r="M29" s="1630"/>
      <c r="N29" s="740">
        <v>123</v>
      </c>
      <c r="O29" s="740"/>
      <c r="P29" s="740">
        <v>124</v>
      </c>
      <c r="Q29" s="1622"/>
      <c r="R29" s="743">
        <v>127</v>
      </c>
      <c r="S29" s="1624"/>
      <c r="T29" s="1622">
        <v>131</v>
      </c>
      <c r="U29" s="744">
        <v>9.9</v>
      </c>
    </row>
    <row r="30" spans="1:21" ht="19.899999999999999" customHeight="1">
      <c r="A30" s="41"/>
      <c r="B30" s="1640"/>
      <c r="C30" s="92"/>
      <c r="D30" s="92"/>
      <c r="E30" s="310"/>
      <c r="F30" s="310"/>
      <c r="G30" s="310"/>
      <c r="H30" s="310"/>
      <c r="I30" s="1602"/>
      <c r="J30" s="105"/>
      <c r="K30" s="1602"/>
      <c r="L30" s="1603"/>
      <c r="N30" s="105"/>
      <c r="O30" s="105"/>
      <c r="P30" s="105"/>
      <c r="Q30" s="105"/>
      <c r="R30" s="105"/>
      <c r="S30" s="1602"/>
      <c r="T30" s="105"/>
      <c r="U30" s="105"/>
    </row>
    <row r="31" spans="1:21" ht="22.9" customHeight="1" thickBot="1">
      <c r="A31" s="669"/>
      <c r="B31" s="2628" t="s">
        <v>1014</v>
      </c>
      <c r="C31" s="1641"/>
      <c r="D31" s="1642"/>
      <c r="E31" s="1631"/>
      <c r="F31" s="1632"/>
      <c r="G31" s="1633"/>
      <c r="H31" s="1634"/>
      <c r="I31" s="1635"/>
      <c r="J31" s="1636"/>
      <c r="K31" s="1633"/>
      <c r="L31" s="1637"/>
      <c r="M31" s="1636"/>
      <c r="N31" s="1633"/>
      <c r="O31" s="1632"/>
      <c r="P31" s="1633"/>
      <c r="Q31" s="1634"/>
      <c r="R31" s="1635"/>
      <c r="S31" s="1636"/>
      <c r="T31" s="1633"/>
      <c r="U31" s="1636"/>
    </row>
    <row r="32" spans="1:21" ht="22.9" customHeight="1">
      <c r="B32" s="2629" t="s">
        <v>1017</v>
      </c>
      <c r="C32" s="294"/>
      <c r="D32" s="653"/>
      <c r="E32" s="1657">
        <v>503277</v>
      </c>
      <c r="F32" s="1657"/>
      <c r="G32" s="1657">
        <v>519149</v>
      </c>
      <c r="H32" s="1657"/>
      <c r="I32" s="1658">
        <v>531668</v>
      </c>
      <c r="J32" s="1658"/>
      <c r="K32" s="1658">
        <v>548554</v>
      </c>
      <c r="L32" s="1272">
        <v>100</v>
      </c>
      <c r="M32" s="1271"/>
      <c r="N32" s="922">
        <v>561051</v>
      </c>
      <c r="O32" s="922"/>
      <c r="P32" s="922">
        <v>571014</v>
      </c>
      <c r="Q32" s="922"/>
      <c r="R32" s="1003">
        <v>580444</v>
      </c>
      <c r="S32" s="1656"/>
      <c r="T32" s="1655">
        <v>597976</v>
      </c>
      <c r="U32" s="890">
        <v>100</v>
      </c>
    </row>
    <row r="33" spans="1:21" ht="22.9" customHeight="1">
      <c r="B33" s="278"/>
      <c r="C33" s="295"/>
      <c r="D33" s="2166" t="s">
        <v>817</v>
      </c>
      <c r="E33" s="598">
        <v>11553</v>
      </c>
      <c r="F33" s="598"/>
      <c r="G33" s="598">
        <v>12212</v>
      </c>
      <c r="H33" s="598"/>
      <c r="I33" s="587">
        <v>12168</v>
      </c>
      <c r="J33" s="587"/>
      <c r="K33" s="587">
        <v>12281</v>
      </c>
      <c r="L33" s="640">
        <v>2.2000000000000002</v>
      </c>
      <c r="M33" s="391"/>
      <c r="N33" s="435">
        <v>12413</v>
      </c>
      <c r="O33" s="435"/>
      <c r="P33" s="435">
        <v>12609</v>
      </c>
      <c r="Q33" s="435"/>
      <c r="R33" s="543">
        <v>12308</v>
      </c>
      <c r="S33" s="136"/>
      <c r="T33" s="592">
        <v>12330</v>
      </c>
      <c r="U33" s="488">
        <v>2.1</v>
      </c>
    </row>
    <row r="34" spans="1:21" ht="22.9" customHeight="1">
      <c r="B34" s="392"/>
      <c r="C34" s="295"/>
      <c r="D34" s="2164" t="s">
        <v>813</v>
      </c>
      <c r="E34" s="598">
        <v>20540</v>
      </c>
      <c r="F34" s="598"/>
      <c r="G34" s="598">
        <v>21698</v>
      </c>
      <c r="H34" s="598"/>
      <c r="I34" s="587">
        <v>21863</v>
      </c>
      <c r="J34" s="587"/>
      <c r="K34" s="587">
        <v>22310</v>
      </c>
      <c r="L34" s="640">
        <v>4.0999999999999996</v>
      </c>
      <c r="M34" s="391"/>
      <c r="N34" s="435">
        <v>22987</v>
      </c>
      <c r="O34" s="435"/>
      <c r="P34" s="435">
        <v>23606</v>
      </c>
      <c r="Q34" s="435"/>
      <c r="R34" s="543">
        <v>24077</v>
      </c>
      <c r="S34" s="136"/>
      <c r="T34" s="592">
        <v>25033</v>
      </c>
      <c r="U34" s="488">
        <v>4.2</v>
      </c>
    </row>
    <row r="35" spans="1:21" ht="22.9" customHeight="1">
      <c r="B35" s="392"/>
      <c r="C35" s="295"/>
      <c r="D35" s="2164" t="s">
        <v>818</v>
      </c>
      <c r="E35" s="598">
        <v>36612</v>
      </c>
      <c r="F35" s="598"/>
      <c r="G35" s="598">
        <v>38404</v>
      </c>
      <c r="H35" s="598"/>
      <c r="I35" s="587">
        <v>39437</v>
      </c>
      <c r="J35" s="587"/>
      <c r="K35" s="587">
        <v>40610</v>
      </c>
      <c r="L35" s="640">
        <v>7.4</v>
      </c>
      <c r="M35" s="391"/>
      <c r="N35" s="435">
        <v>41760</v>
      </c>
      <c r="O35" s="435"/>
      <c r="P35" s="435">
        <v>42948</v>
      </c>
      <c r="Q35" s="435"/>
      <c r="R35" s="543">
        <v>44016</v>
      </c>
      <c r="S35" s="136"/>
      <c r="T35" s="592">
        <v>45002</v>
      </c>
      <c r="U35" s="488">
        <v>7.5</v>
      </c>
    </row>
    <row r="36" spans="1:21" ht="22.9" customHeight="1">
      <c r="B36" s="392"/>
      <c r="C36" s="295"/>
      <c r="D36" s="2164" t="s">
        <v>819</v>
      </c>
      <c r="E36" s="598">
        <v>38811</v>
      </c>
      <c r="F36" s="598"/>
      <c r="G36" s="598">
        <v>40172</v>
      </c>
      <c r="H36" s="598"/>
      <c r="I36" s="587">
        <v>41369</v>
      </c>
      <c r="J36" s="587"/>
      <c r="K36" s="587">
        <v>42436</v>
      </c>
      <c r="L36" s="640">
        <v>7.7</v>
      </c>
      <c r="M36" s="391"/>
      <c r="N36" s="435">
        <v>43219</v>
      </c>
      <c r="O36" s="435"/>
      <c r="P36" s="435">
        <v>44300</v>
      </c>
      <c r="Q36" s="435"/>
      <c r="R36" s="543">
        <v>45461</v>
      </c>
      <c r="S36" s="136"/>
      <c r="T36" s="592">
        <v>46889</v>
      </c>
      <c r="U36" s="488">
        <v>7.8</v>
      </c>
    </row>
    <row r="37" spans="1:21" ht="22.9" customHeight="1">
      <c r="B37" s="392"/>
      <c r="C37" s="295"/>
      <c r="D37" s="2164" t="s">
        <v>820</v>
      </c>
      <c r="E37" s="598">
        <v>104357</v>
      </c>
      <c r="F37" s="598"/>
      <c r="G37" s="598">
        <v>108930</v>
      </c>
      <c r="H37" s="598"/>
      <c r="I37" s="587">
        <v>113526</v>
      </c>
      <c r="J37" s="587"/>
      <c r="K37" s="587">
        <v>117044</v>
      </c>
      <c r="L37" s="640">
        <v>21.3</v>
      </c>
      <c r="M37" s="391"/>
      <c r="N37" s="435">
        <v>120196</v>
      </c>
      <c r="O37" s="435"/>
      <c r="P37" s="435">
        <v>122442</v>
      </c>
      <c r="Q37" s="435"/>
      <c r="R37" s="433">
        <v>124104</v>
      </c>
      <c r="S37" s="136"/>
      <c r="T37" s="592">
        <v>126005</v>
      </c>
      <c r="U37" s="488">
        <v>21.1</v>
      </c>
    </row>
    <row r="38" spans="1:21" ht="22.9" customHeight="1">
      <c r="B38" s="392"/>
      <c r="C38" s="295"/>
      <c r="D38" s="2164" t="s">
        <v>821</v>
      </c>
      <c r="E38" s="598">
        <v>122433</v>
      </c>
      <c r="F38" s="598"/>
      <c r="G38" s="598">
        <v>124442</v>
      </c>
      <c r="H38" s="598"/>
      <c r="I38" s="587">
        <v>126432</v>
      </c>
      <c r="J38" s="587"/>
      <c r="K38" s="587">
        <v>129319</v>
      </c>
      <c r="L38" s="640">
        <v>23.6</v>
      </c>
      <c r="M38" s="391"/>
      <c r="N38" s="435">
        <v>130743</v>
      </c>
      <c r="O38" s="435"/>
      <c r="P38" s="435">
        <v>131884</v>
      </c>
      <c r="Q38" s="435"/>
      <c r="R38" s="433">
        <v>133640</v>
      </c>
      <c r="S38" s="136"/>
      <c r="T38" s="592">
        <v>137647</v>
      </c>
      <c r="U38" s="488">
        <v>23</v>
      </c>
    </row>
    <row r="39" spans="1:21" ht="22.9" customHeight="1" thickBot="1">
      <c r="B39" s="1628"/>
      <c r="C39" s="892"/>
      <c r="D39" s="2165" t="s">
        <v>161</v>
      </c>
      <c r="E39" s="1638">
        <v>168967</v>
      </c>
      <c r="F39" s="1638"/>
      <c r="G39" s="1638">
        <v>173288</v>
      </c>
      <c r="H39" s="1638"/>
      <c r="I39" s="1639">
        <v>176869</v>
      </c>
      <c r="J39" s="1639"/>
      <c r="K39" s="1639">
        <v>184552</v>
      </c>
      <c r="L39" s="1540">
        <v>33.6</v>
      </c>
      <c r="M39" s="1630"/>
      <c r="N39" s="740">
        <v>189730</v>
      </c>
      <c r="O39" s="740"/>
      <c r="P39" s="740">
        <v>193222</v>
      </c>
      <c r="Q39" s="740"/>
      <c r="R39" s="743">
        <v>196833</v>
      </c>
      <c r="S39" s="1624"/>
      <c r="T39" s="1622">
        <v>205067</v>
      </c>
      <c r="U39" s="744">
        <v>34.299999999999997</v>
      </c>
    </row>
    <row r="40" spans="1:21" ht="22.9" customHeight="1">
      <c r="A40" s="41"/>
      <c r="B40" s="92"/>
      <c r="C40" s="92"/>
      <c r="D40" s="92"/>
      <c r="E40" s="92"/>
      <c r="F40" s="310"/>
      <c r="G40" s="92"/>
      <c r="H40" s="310"/>
      <c r="I40" s="96"/>
      <c r="K40" s="96"/>
      <c r="S40" s="149"/>
      <c r="T40" s="78"/>
      <c r="U40" s="78"/>
    </row>
    <row r="41" spans="1:21" ht="10.5" customHeight="1"/>
  </sheetData>
  <mergeCells count="4">
    <mergeCell ref="E3:L3"/>
    <mergeCell ref="N3:U3"/>
    <mergeCell ref="E19:L19"/>
    <mergeCell ref="N19:U19"/>
  </mergeCells>
  <phoneticPr fontId="46"/>
  <printOptions gridLinesSet="0"/>
  <pageMargins left="0" right="0" top="0.59055118110236227" bottom="0.19685039370078741" header="0.19685039370078741" footer="0.19685039370078741"/>
  <pageSetup paperSize="9" scale="48" orientation="landscape" r:id="rId1"/>
  <headerFooter alignWithMargins="0">
    <oddFooter xml:space="preserve">&amp;C&amp;"ＭＳ Ｐゴシック,標準"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57B6-A18B-418F-A9E3-C6D893708352}">
  <sheetPr>
    <pageSetUpPr fitToPage="1"/>
  </sheetPr>
  <dimension ref="A1:AD69"/>
  <sheetViews>
    <sheetView showGridLines="0" view="pageBreakPreview" zoomScale="40" zoomScaleNormal="30" zoomScaleSheetLayoutView="40" workbookViewId="0">
      <pane xSplit="6" ySplit="5" topLeftCell="G10" activePane="bottomRight" state="frozen"/>
      <selection activeCell="F7" sqref="F7"/>
      <selection pane="topRight" activeCell="F7" sqref="F7"/>
      <selection pane="bottomLeft" activeCell="F7" sqref="F7"/>
      <selection pane="bottomRight" activeCell="N39" sqref="N39"/>
    </sheetView>
  </sheetViews>
  <sheetFormatPr defaultColWidth="9" defaultRowHeight="18" customHeight="1"/>
  <cols>
    <col min="1" max="1" width="2.625" style="100" customWidth="1"/>
    <col min="2" max="3" width="3.625" style="100" customWidth="1"/>
    <col min="4" max="4" width="23" style="100" customWidth="1"/>
    <col min="5" max="5" width="26.875" style="100" customWidth="1"/>
    <col min="6" max="6" width="20.75" style="82" customWidth="1"/>
    <col min="7" max="7" width="14.75" style="100" customWidth="1"/>
    <col min="8" max="8" width="3.25" style="100" customWidth="1"/>
    <col min="9" max="9" width="14.75" style="100" customWidth="1"/>
    <col min="10" max="10" width="3.25" style="100" customWidth="1"/>
    <col min="11" max="11" width="14.75" style="81" customWidth="1"/>
    <col min="12" max="12" width="3.25" style="81" customWidth="1"/>
    <col min="13" max="13" width="14.75" style="145" customWidth="1"/>
    <col min="14" max="14" width="10.75" style="100" customWidth="1"/>
    <col min="15" max="15" width="3.5" style="100" customWidth="1"/>
    <col min="16" max="16" width="14.75" style="100" customWidth="1"/>
    <col min="17" max="17" width="10.75" style="100" customWidth="1"/>
    <col min="18" max="18" width="3.25" style="81" customWidth="1"/>
    <col min="19" max="19" width="14.75" style="100" customWidth="1"/>
    <col min="20" max="20" width="10.75" style="100" customWidth="1"/>
    <col min="21" max="21" width="3.25" style="100" customWidth="1"/>
    <col min="22" max="22" width="14.75" style="146" customWidth="1"/>
    <col min="23" max="23" width="10.75" style="130" customWidth="1"/>
    <col min="24" max="24" width="3.25" style="130" customWidth="1"/>
    <col min="25" max="25" width="14.75" style="130" customWidth="1"/>
    <col min="26" max="26" width="10.75" style="130" customWidth="1"/>
    <col min="27" max="27" width="3.25" style="100" customWidth="1"/>
    <col min="28" max="28" width="14.75" style="130" customWidth="1"/>
    <col min="29" max="29" width="10.75" style="130" customWidth="1"/>
    <col min="30" max="30" width="3.75" style="101" customWidth="1"/>
    <col min="31" max="31" width="18.5" style="38" customWidth="1"/>
    <col min="32" max="16384" width="9" style="38"/>
  </cols>
  <sheetData>
    <row r="1" spans="1:30" ht="24" customHeight="1">
      <c r="A1" s="97" t="s">
        <v>648</v>
      </c>
      <c r="B1" s="98"/>
      <c r="C1" s="98"/>
      <c r="D1" s="98"/>
      <c r="E1" s="98"/>
      <c r="G1" s="98"/>
      <c r="H1" s="98"/>
      <c r="I1" s="98"/>
      <c r="J1" s="98"/>
      <c r="K1" s="84"/>
      <c r="L1" s="84"/>
      <c r="M1" s="138"/>
      <c r="N1" s="98"/>
      <c r="O1" s="98"/>
      <c r="P1" s="98"/>
      <c r="Q1" s="98"/>
      <c r="R1" s="84"/>
      <c r="S1" s="98"/>
      <c r="T1" s="98"/>
      <c r="U1" s="98"/>
      <c r="V1" s="139"/>
      <c r="W1" s="144"/>
      <c r="X1" s="144"/>
      <c r="Y1" s="144"/>
      <c r="Z1" s="144"/>
      <c r="AA1" s="98"/>
      <c r="AB1" s="144"/>
      <c r="AC1" s="144"/>
      <c r="AD1" s="99"/>
    </row>
    <row r="2" spans="1:30" ht="19.899999999999999" customHeight="1">
      <c r="B2" s="219"/>
      <c r="C2" s="219"/>
      <c r="D2" s="220"/>
      <c r="E2" s="221"/>
      <c r="F2" s="222"/>
      <c r="G2" s="170" t="s">
        <v>587</v>
      </c>
      <c r="H2" s="98"/>
      <c r="I2" s="98"/>
      <c r="J2" s="98"/>
      <c r="K2" s="84"/>
      <c r="L2" s="84"/>
      <c r="M2" s="138"/>
      <c r="N2" s="98"/>
      <c r="O2" s="98"/>
      <c r="P2" s="98"/>
      <c r="Q2" s="98"/>
      <c r="R2" s="84"/>
      <c r="S2" s="98"/>
      <c r="T2" s="98"/>
      <c r="U2" s="98"/>
      <c r="V2" s="139"/>
      <c r="W2" s="144"/>
      <c r="X2" s="144"/>
      <c r="Y2" s="144"/>
      <c r="Z2" s="144"/>
      <c r="AA2" s="98"/>
      <c r="AB2" s="144"/>
      <c r="AC2" s="144"/>
      <c r="AD2" s="99"/>
    </row>
    <row r="3" spans="1:30" ht="25.15" customHeight="1">
      <c r="B3" s="2630" t="s">
        <v>1018</v>
      </c>
      <c r="C3" s="93"/>
      <c r="D3" s="93"/>
      <c r="E3" s="93"/>
      <c r="F3" s="503"/>
      <c r="G3" s="2729" t="s">
        <v>509</v>
      </c>
      <c r="H3" s="2729"/>
      <c r="I3" s="2729"/>
      <c r="J3" s="2729"/>
      <c r="K3" s="2729"/>
      <c r="L3" s="2729"/>
      <c r="M3" s="2729"/>
      <c r="N3" s="2729"/>
      <c r="O3" s="198"/>
      <c r="P3" s="2730" t="s">
        <v>506</v>
      </c>
      <c r="Q3" s="2730"/>
      <c r="R3" s="2730"/>
      <c r="S3" s="2730"/>
      <c r="T3" s="2730"/>
      <c r="U3" s="2730"/>
      <c r="V3" s="2730"/>
      <c r="W3" s="2730"/>
      <c r="X3" s="2730"/>
      <c r="Y3" s="2730"/>
      <c r="Z3" s="2730"/>
      <c r="AA3" s="198"/>
      <c r="AB3" s="2717" t="s">
        <v>511</v>
      </c>
      <c r="AC3" s="2718"/>
      <c r="AD3" s="199"/>
    </row>
    <row r="4" spans="1:30" ht="25.15" customHeight="1">
      <c r="A4" s="223"/>
      <c r="B4" s="220"/>
      <c r="C4" s="220"/>
      <c r="D4" s="220"/>
      <c r="E4" s="220"/>
      <c r="F4" s="224"/>
      <c r="G4" s="482" t="s">
        <v>253</v>
      </c>
      <c r="H4" s="492"/>
      <c r="I4" s="482" t="s">
        <v>254</v>
      </c>
      <c r="J4" s="492"/>
      <c r="K4" s="482" t="s">
        <v>186</v>
      </c>
      <c r="L4" s="492"/>
      <c r="M4" s="483" t="s">
        <v>282</v>
      </c>
      <c r="N4" s="493"/>
      <c r="O4" s="200"/>
      <c r="P4" s="337" t="s">
        <v>283</v>
      </c>
      <c r="Q4" s="349"/>
      <c r="R4" s="492"/>
      <c r="S4" s="337" t="s">
        <v>285</v>
      </c>
      <c r="T4" s="349"/>
      <c r="U4" s="348"/>
      <c r="V4" s="337" t="s">
        <v>286</v>
      </c>
      <c r="W4" s="348"/>
      <c r="X4" s="348"/>
      <c r="Y4" s="337" t="s">
        <v>282</v>
      </c>
      <c r="Z4" s="349"/>
      <c r="AA4" s="200"/>
      <c r="AB4" s="475" t="s">
        <v>265</v>
      </c>
      <c r="AC4" s="475"/>
      <c r="AD4" s="199"/>
    </row>
    <row r="5" spans="1:30" ht="25.15" customHeight="1" thickBot="1">
      <c r="A5" s="223"/>
      <c r="B5" s="1411"/>
      <c r="C5" s="1412"/>
      <c r="D5" s="1412"/>
      <c r="E5" s="1412"/>
      <c r="F5" s="1414"/>
      <c r="G5" s="1501"/>
      <c r="H5" s="1379"/>
      <c r="I5" s="1501"/>
      <c r="J5" s="1379"/>
      <c r="K5" s="1501"/>
      <c r="L5" s="1379"/>
      <c r="M5" s="1502"/>
      <c r="N5" s="1379" t="s">
        <v>626</v>
      </c>
      <c r="O5" s="1673"/>
      <c r="P5" s="1502"/>
      <c r="Q5" s="1379" t="s">
        <v>626</v>
      </c>
      <c r="R5" s="1379"/>
      <c r="S5" s="1502"/>
      <c r="T5" s="1379" t="s">
        <v>626</v>
      </c>
      <c r="U5" s="1379"/>
      <c r="V5" s="1502"/>
      <c r="W5" s="1427" t="s">
        <v>626</v>
      </c>
      <c r="X5" s="1379"/>
      <c r="Y5" s="1502"/>
      <c r="Z5" s="1379" t="s">
        <v>626</v>
      </c>
      <c r="AA5" s="215"/>
      <c r="AB5" s="1410"/>
      <c r="AC5" s="1427" t="s">
        <v>626</v>
      </c>
      <c r="AD5" s="199"/>
    </row>
    <row r="6" spans="1:30" ht="24.6" customHeight="1">
      <c r="A6" s="223"/>
      <c r="B6" s="1690" t="s">
        <v>650</v>
      </c>
      <c r="C6" s="717"/>
      <c r="D6" s="1672"/>
      <c r="E6" s="653" t="s">
        <v>685</v>
      </c>
      <c r="F6" s="1951" t="s">
        <v>690</v>
      </c>
      <c r="G6" s="1777">
        <v>74334</v>
      </c>
      <c r="H6" s="1777"/>
      <c r="I6" s="1778">
        <v>79463</v>
      </c>
      <c r="J6" s="1778"/>
      <c r="K6" s="1777">
        <v>84495</v>
      </c>
      <c r="L6" s="1779"/>
      <c r="M6" s="1778">
        <v>90019</v>
      </c>
      <c r="N6" s="1780">
        <v>26.1</v>
      </c>
      <c r="O6" s="1781"/>
      <c r="P6" s="1782">
        <v>94059</v>
      </c>
      <c r="Q6" s="1783">
        <v>26.5</v>
      </c>
      <c r="R6" s="1779"/>
      <c r="S6" s="1785">
        <v>99184</v>
      </c>
      <c r="T6" s="1786">
        <v>24.8</v>
      </c>
      <c r="U6" s="1787"/>
      <c r="V6" s="884">
        <v>103466</v>
      </c>
      <c r="W6" s="886">
        <v>22.5</v>
      </c>
      <c r="X6" s="891"/>
      <c r="Y6" s="885">
        <v>108009</v>
      </c>
      <c r="Z6" s="886">
        <v>20</v>
      </c>
      <c r="AA6" s="1781"/>
      <c r="AB6" s="1789">
        <v>125400</v>
      </c>
      <c r="AC6" s="1790">
        <v>16.100000000000001</v>
      </c>
      <c r="AD6" s="199"/>
    </row>
    <row r="7" spans="1:30" ht="25.15" customHeight="1">
      <c r="A7" s="223"/>
      <c r="B7" s="1691"/>
      <c r="C7" s="734" t="s">
        <v>602</v>
      </c>
      <c r="D7" s="1691"/>
      <c r="E7" s="1695" t="s">
        <v>686</v>
      </c>
      <c r="F7" s="394"/>
      <c r="G7" s="578">
        <v>62962</v>
      </c>
      <c r="H7" s="578"/>
      <c r="I7" s="579">
        <v>67036</v>
      </c>
      <c r="J7" s="579"/>
      <c r="K7" s="578">
        <v>70534</v>
      </c>
      <c r="L7" s="580"/>
      <c r="M7" s="579">
        <v>74982</v>
      </c>
      <c r="N7" s="583">
        <v>23.6</v>
      </c>
      <c r="O7" s="491"/>
      <c r="P7" s="424">
        <v>77867</v>
      </c>
      <c r="Q7" s="489">
        <v>23.7</v>
      </c>
      <c r="R7" s="580"/>
      <c r="S7" s="428">
        <v>80971</v>
      </c>
      <c r="T7" s="426">
        <v>20.8</v>
      </c>
      <c r="U7" s="518"/>
      <c r="V7" s="431">
        <v>82980</v>
      </c>
      <c r="W7" s="487">
        <v>17.600000000000001</v>
      </c>
      <c r="X7" s="430"/>
      <c r="Y7" s="427">
        <v>85358</v>
      </c>
      <c r="Z7" s="487">
        <v>13.8</v>
      </c>
      <c r="AA7" s="491"/>
      <c r="AB7" s="581">
        <v>96100</v>
      </c>
      <c r="AC7" s="589">
        <v>12.6</v>
      </c>
      <c r="AD7" s="199"/>
    </row>
    <row r="8" spans="1:30" ht="25.15" customHeight="1" thickBot="1">
      <c r="A8" s="223"/>
      <c r="B8" s="738"/>
      <c r="C8" s="738" t="s">
        <v>682</v>
      </c>
      <c r="D8" s="1698"/>
      <c r="E8" s="739" t="s">
        <v>687</v>
      </c>
      <c r="F8" s="1132"/>
      <c r="G8" s="1699">
        <v>11372</v>
      </c>
      <c r="H8" s="1699"/>
      <c r="I8" s="1700">
        <v>12426</v>
      </c>
      <c r="J8" s="1700"/>
      <c r="K8" s="1699">
        <v>13960</v>
      </c>
      <c r="L8" s="1701"/>
      <c r="M8" s="1700">
        <v>15037</v>
      </c>
      <c r="N8" s="1702">
        <v>40.799999999999997</v>
      </c>
      <c r="O8" s="1703"/>
      <c r="P8" s="1704">
        <v>16192</v>
      </c>
      <c r="Q8" s="1705">
        <v>42.4</v>
      </c>
      <c r="R8" s="1701"/>
      <c r="S8" s="1707">
        <v>18212</v>
      </c>
      <c r="T8" s="1708">
        <v>46.6</v>
      </c>
      <c r="U8" s="1709"/>
      <c r="V8" s="815">
        <v>20485</v>
      </c>
      <c r="W8" s="811">
        <v>46.7</v>
      </c>
      <c r="X8" s="833"/>
      <c r="Y8" s="816">
        <v>22651</v>
      </c>
      <c r="Z8" s="811">
        <v>50.6</v>
      </c>
      <c r="AA8" s="491"/>
      <c r="AB8" s="1710">
        <v>26200</v>
      </c>
      <c r="AC8" s="1711">
        <v>15.7</v>
      </c>
      <c r="AD8" s="199"/>
    </row>
    <row r="9" spans="1:30" ht="25.15" customHeight="1">
      <c r="A9" s="223"/>
      <c r="B9" s="735" t="s">
        <v>651</v>
      </c>
      <c r="C9" s="734"/>
      <c r="D9" s="734"/>
      <c r="E9" s="653" t="s">
        <v>236</v>
      </c>
      <c r="F9" s="1697" t="s">
        <v>705</v>
      </c>
      <c r="G9" s="1777">
        <v>30</v>
      </c>
      <c r="H9" s="1777"/>
      <c r="I9" s="1778">
        <v>31</v>
      </c>
      <c r="J9" s="1778"/>
      <c r="K9" s="1777">
        <v>33</v>
      </c>
      <c r="L9" s="1779"/>
      <c r="M9" s="1778">
        <v>34</v>
      </c>
      <c r="N9" s="1780">
        <v>17.2</v>
      </c>
      <c r="O9" s="1791"/>
      <c r="P9" s="1792">
        <v>35</v>
      </c>
      <c r="Q9" s="1786">
        <v>17.600000000000001</v>
      </c>
      <c r="R9" s="1779"/>
      <c r="S9" s="1785">
        <v>37</v>
      </c>
      <c r="T9" s="1786">
        <v>15.9</v>
      </c>
      <c r="U9" s="1793"/>
      <c r="V9" s="884">
        <v>38</v>
      </c>
      <c r="W9" s="1786">
        <v>15.2</v>
      </c>
      <c r="X9" s="891"/>
      <c r="Y9" s="885">
        <v>39</v>
      </c>
      <c r="Z9" s="886">
        <v>14.5</v>
      </c>
      <c r="AA9" s="1791"/>
      <c r="AB9" s="2508" t="s">
        <v>4</v>
      </c>
      <c r="AC9" s="2510" t="s">
        <v>4</v>
      </c>
      <c r="AD9" s="199"/>
    </row>
    <row r="10" spans="1:30" ht="25.15" customHeight="1">
      <c r="A10" s="223"/>
      <c r="B10" s="1691"/>
      <c r="C10" s="734" t="s">
        <v>684</v>
      </c>
      <c r="D10" s="734"/>
      <c r="E10" s="294" t="s">
        <v>234</v>
      </c>
      <c r="F10" s="394"/>
      <c r="G10" s="578">
        <v>29</v>
      </c>
      <c r="H10" s="578"/>
      <c r="I10" s="579">
        <v>30</v>
      </c>
      <c r="J10" s="579"/>
      <c r="K10" s="578">
        <v>32</v>
      </c>
      <c r="L10" s="580"/>
      <c r="M10" s="579">
        <v>33</v>
      </c>
      <c r="N10" s="583">
        <v>16.3</v>
      </c>
      <c r="O10" s="521"/>
      <c r="P10" s="429">
        <v>34</v>
      </c>
      <c r="Q10" s="426">
        <v>16.600000000000001</v>
      </c>
      <c r="R10" s="580"/>
      <c r="S10" s="428">
        <v>35</v>
      </c>
      <c r="T10" s="426">
        <v>14.7</v>
      </c>
      <c r="U10" s="520"/>
      <c r="V10" s="431">
        <v>36</v>
      </c>
      <c r="W10" s="426">
        <v>13.9</v>
      </c>
      <c r="X10" s="430"/>
      <c r="Y10" s="427">
        <v>37</v>
      </c>
      <c r="Z10" s="487">
        <v>13</v>
      </c>
      <c r="AA10" s="521"/>
      <c r="AB10" s="2511" t="s">
        <v>4</v>
      </c>
      <c r="AC10" s="2512" t="s">
        <v>4</v>
      </c>
      <c r="AD10" s="199"/>
    </row>
    <row r="11" spans="1:30" ht="25.15" customHeight="1" thickBot="1">
      <c r="A11" s="223"/>
      <c r="B11" s="1691"/>
      <c r="C11" s="738" t="s">
        <v>683</v>
      </c>
      <c r="D11" s="738"/>
      <c r="E11" s="739" t="s">
        <v>233</v>
      </c>
      <c r="F11" s="1132"/>
      <c r="G11" s="1699">
        <v>0</v>
      </c>
      <c r="H11" s="1699"/>
      <c r="I11" s="1700">
        <v>1</v>
      </c>
      <c r="J11" s="1700"/>
      <c r="K11" s="1699">
        <v>1</v>
      </c>
      <c r="L11" s="1701"/>
      <c r="M11" s="1700">
        <v>1</v>
      </c>
      <c r="N11" s="1702">
        <v>46.1</v>
      </c>
      <c r="O11" s="1712"/>
      <c r="P11" s="1713">
        <v>1</v>
      </c>
      <c r="Q11" s="1708">
        <v>48.1</v>
      </c>
      <c r="R11" s="1701"/>
      <c r="S11" s="1707">
        <v>1</v>
      </c>
      <c r="T11" s="1708">
        <v>51.1</v>
      </c>
      <c r="U11" s="1714"/>
      <c r="V11" s="815">
        <v>1</v>
      </c>
      <c r="W11" s="1708">
        <v>51.9</v>
      </c>
      <c r="X11" s="833"/>
      <c r="Y11" s="816">
        <v>2</v>
      </c>
      <c r="Z11" s="811">
        <v>51.7</v>
      </c>
      <c r="AA11" s="521"/>
      <c r="AB11" s="2419" t="s">
        <v>4</v>
      </c>
      <c r="AC11" s="2513" t="s">
        <v>4</v>
      </c>
      <c r="AD11" s="199"/>
    </row>
    <row r="12" spans="1:30" ht="25.15" customHeight="1" thickBot="1">
      <c r="A12" s="223"/>
      <c r="B12" s="755" t="s">
        <v>238</v>
      </c>
      <c r="C12" s="1522"/>
      <c r="D12" s="1522"/>
      <c r="E12" s="1505" t="s">
        <v>235</v>
      </c>
      <c r="F12" s="1716" t="s">
        <v>916</v>
      </c>
      <c r="G12" s="1794">
        <v>2223</v>
      </c>
      <c r="H12" s="1794"/>
      <c r="I12" s="1795">
        <v>4666</v>
      </c>
      <c r="J12" s="1795"/>
      <c r="K12" s="1794">
        <v>7431</v>
      </c>
      <c r="L12" s="1796"/>
      <c r="M12" s="1795">
        <v>10010</v>
      </c>
      <c r="N12" s="1797">
        <v>34.700000000000003</v>
      </c>
      <c r="O12" s="1798"/>
      <c r="P12" s="1799">
        <v>2663</v>
      </c>
      <c r="Q12" s="1800">
        <v>19.8</v>
      </c>
      <c r="R12" s="1796"/>
      <c r="S12" s="1802">
        <v>5266</v>
      </c>
      <c r="T12" s="1803">
        <v>12.9</v>
      </c>
      <c r="U12" s="1804"/>
      <c r="V12" s="1805">
        <v>7751</v>
      </c>
      <c r="W12" s="1806">
        <v>4.3</v>
      </c>
      <c r="X12" s="1807"/>
      <c r="Y12" s="1808">
        <v>10348</v>
      </c>
      <c r="Z12" s="1806">
        <v>3.4</v>
      </c>
      <c r="AA12" s="1781"/>
      <c r="AB12" s="1809">
        <v>9699</v>
      </c>
      <c r="AC12" s="1810">
        <v>-6.3</v>
      </c>
      <c r="AD12" s="199"/>
    </row>
    <row r="13" spans="1:30" ht="25.15" customHeight="1" thickBot="1">
      <c r="A13" s="223"/>
      <c r="B13" s="746" t="s">
        <v>221</v>
      </c>
      <c r="C13" s="738"/>
      <c r="D13" s="738"/>
      <c r="E13" s="747" t="s">
        <v>655</v>
      </c>
      <c r="F13" s="1132" t="s">
        <v>656</v>
      </c>
      <c r="G13" s="2465" t="s">
        <v>71</v>
      </c>
      <c r="H13" s="2465"/>
      <c r="I13" s="2465" t="s">
        <v>71</v>
      </c>
      <c r="J13" s="2465"/>
      <c r="K13" s="2465" t="s">
        <v>71</v>
      </c>
      <c r="L13" s="2465"/>
      <c r="M13" s="2465">
        <v>11.7</v>
      </c>
      <c r="N13" s="2466" t="s">
        <v>71</v>
      </c>
      <c r="O13" s="2467"/>
      <c r="P13" s="2468" t="s">
        <v>71</v>
      </c>
      <c r="Q13" s="2469" t="s">
        <v>71</v>
      </c>
      <c r="R13" s="2468"/>
      <c r="S13" s="2468" t="s">
        <v>71</v>
      </c>
      <c r="T13" s="2469" t="s">
        <v>71</v>
      </c>
      <c r="U13" s="2468"/>
      <c r="V13" s="2468" t="s">
        <v>71</v>
      </c>
      <c r="W13" s="2469" t="s">
        <v>71</v>
      </c>
      <c r="X13" s="2465"/>
      <c r="Y13" s="2465">
        <v>11.2</v>
      </c>
      <c r="Z13" s="2470">
        <v>-0.5</v>
      </c>
      <c r="AA13" s="2543"/>
      <c r="AB13" s="2471" t="s">
        <v>71</v>
      </c>
      <c r="AC13" s="2472" t="s">
        <v>71</v>
      </c>
      <c r="AD13" s="199"/>
    </row>
    <row r="14" spans="1:30" ht="25.15" customHeight="1">
      <c r="A14" s="223"/>
      <c r="B14" s="2193" t="s">
        <v>588</v>
      </c>
      <c r="C14" s="285"/>
      <c r="D14" s="285"/>
      <c r="E14" s="285"/>
      <c r="F14" s="285"/>
      <c r="G14" s="506"/>
      <c r="H14" s="507"/>
      <c r="I14" s="508"/>
      <c r="J14" s="508"/>
      <c r="K14" s="509"/>
      <c r="L14" s="510"/>
      <c r="M14" s="511"/>
      <c r="N14" s="512"/>
      <c r="O14" s="513"/>
      <c r="P14" s="2261"/>
      <c r="Q14" s="511"/>
      <c r="R14" s="510"/>
      <c r="S14" s="2261"/>
      <c r="T14" s="514"/>
      <c r="U14" s="514"/>
      <c r="V14" s="2261"/>
      <c r="W14" s="515"/>
      <c r="X14" s="515"/>
      <c r="Y14" s="2261"/>
      <c r="Z14" s="515"/>
      <c r="AA14" s="513"/>
      <c r="AB14" s="517"/>
      <c r="AC14" s="517"/>
      <c r="AD14" s="199"/>
    </row>
    <row r="15" spans="1:30" ht="25.15" customHeight="1">
      <c r="A15" s="223"/>
      <c r="B15" s="2194" t="s">
        <v>589</v>
      </c>
      <c r="C15" s="285"/>
      <c r="D15" s="285"/>
      <c r="E15" s="285"/>
      <c r="F15" s="285"/>
      <c r="G15" s="506"/>
      <c r="H15" s="507"/>
      <c r="I15" s="506"/>
      <c r="J15" s="508"/>
      <c r="K15" s="506"/>
      <c r="L15" s="510"/>
      <c r="M15" s="506"/>
      <c r="N15" s="512"/>
      <c r="O15" s="513"/>
      <c r="P15" s="506"/>
      <c r="Q15" s="512"/>
      <c r="R15" s="510"/>
      <c r="S15" s="506"/>
      <c r="T15" s="512"/>
      <c r="U15" s="514"/>
      <c r="V15" s="506"/>
      <c r="W15" s="512"/>
      <c r="X15" s="515"/>
      <c r="Y15" s="506"/>
      <c r="Z15" s="512"/>
      <c r="AA15" s="513"/>
      <c r="AB15" s="517"/>
      <c r="AC15" s="517"/>
      <c r="AD15" s="199"/>
    </row>
    <row r="16" spans="1:30" ht="25.15" customHeight="1">
      <c r="C16" s="170"/>
      <c r="D16" s="170"/>
      <c r="E16" s="206"/>
      <c r="F16" s="222"/>
      <c r="G16" s="170" t="s">
        <v>514</v>
      </c>
      <c r="H16" s="206"/>
      <c r="I16" s="206"/>
      <c r="J16" s="206"/>
      <c r="K16" s="205"/>
      <c r="L16" s="205"/>
      <c r="M16" s="208"/>
      <c r="N16" s="206"/>
      <c r="O16" s="207"/>
      <c r="P16" s="206"/>
      <c r="Q16" s="206"/>
      <c r="R16" s="205"/>
      <c r="S16" s="206"/>
      <c r="T16" s="206"/>
      <c r="U16" s="206"/>
      <c r="V16" s="209"/>
      <c r="W16" s="210"/>
      <c r="X16" s="210"/>
      <c r="Y16" s="210"/>
      <c r="Z16" s="210"/>
      <c r="AA16" s="207"/>
      <c r="AB16" s="210"/>
      <c r="AC16" s="523"/>
      <c r="AD16" s="199"/>
    </row>
    <row r="17" spans="1:30" ht="25.15" customHeight="1">
      <c r="A17" s="441"/>
      <c r="B17" s="1692" t="s">
        <v>657</v>
      </c>
      <c r="C17" s="441"/>
      <c r="D17" s="441"/>
      <c r="E17" s="199"/>
      <c r="F17" s="504"/>
      <c r="G17" s="2729" t="s">
        <v>509</v>
      </c>
      <c r="H17" s="2729"/>
      <c r="I17" s="2729"/>
      <c r="J17" s="2729"/>
      <c r="K17" s="2729"/>
      <c r="L17" s="2729"/>
      <c r="M17" s="2729"/>
      <c r="N17" s="2729"/>
      <c r="O17" s="198"/>
      <c r="P17" s="2730" t="s">
        <v>506</v>
      </c>
      <c r="Q17" s="2730"/>
      <c r="R17" s="2730"/>
      <c r="S17" s="2730"/>
      <c r="T17" s="2730"/>
      <c r="U17" s="2730"/>
      <c r="V17" s="2730"/>
      <c r="W17" s="2730"/>
      <c r="X17" s="2730"/>
      <c r="Y17" s="2730"/>
      <c r="Z17" s="2730"/>
      <c r="AA17" s="198"/>
      <c r="AB17" s="2717" t="s">
        <v>511</v>
      </c>
      <c r="AC17" s="2718"/>
      <c r="AD17" s="199"/>
    </row>
    <row r="18" spans="1:30" ht="25.15" customHeight="1">
      <c r="A18" s="199"/>
      <c r="B18" s="199"/>
      <c r="C18" s="199"/>
      <c r="D18" s="199"/>
      <c r="E18" s="224"/>
      <c r="F18" s="224"/>
      <c r="G18" s="482" t="s">
        <v>253</v>
      </c>
      <c r="H18" s="492"/>
      <c r="I18" s="482" t="s">
        <v>254</v>
      </c>
      <c r="J18" s="492"/>
      <c r="K18" s="482" t="s">
        <v>186</v>
      </c>
      <c r="L18" s="492"/>
      <c r="M18" s="483" t="s">
        <v>282</v>
      </c>
      <c r="N18" s="493"/>
      <c r="O18" s="200"/>
      <c r="P18" s="337" t="s">
        <v>283</v>
      </c>
      <c r="Q18" s="349"/>
      <c r="R18" s="492"/>
      <c r="S18" s="337" t="s">
        <v>285</v>
      </c>
      <c r="T18" s="349"/>
      <c r="U18" s="348"/>
      <c r="V18" s="337" t="s">
        <v>286</v>
      </c>
      <c r="W18" s="348"/>
      <c r="X18" s="668"/>
      <c r="Y18" s="337" t="s">
        <v>282</v>
      </c>
      <c r="Z18" s="349"/>
      <c r="AA18" s="200"/>
      <c r="AB18" s="475" t="s">
        <v>265</v>
      </c>
      <c r="AC18" s="475"/>
      <c r="AD18" s="211"/>
    </row>
    <row r="19" spans="1:30" ht="25.15" customHeight="1" thickBot="1">
      <c r="A19" s="199"/>
      <c r="B19" s="2631" t="s">
        <v>1019</v>
      </c>
      <c r="C19" s="1730"/>
      <c r="D19" s="1730"/>
      <c r="E19" s="1731"/>
      <c r="F19" s="1732"/>
      <c r="G19" s="1501"/>
      <c r="H19" s="1379"/>
      <c r="I19" s="1501"/>
      <c r="J19" s="1379"/>
      <c r="K19" s="1501"/>
      <c r="L19" s="1379"/>
      <c r="M19" s="1502"/>
      <c r="N19" s="1379" t="s">
        <v>626</v>
      </c>
      <c r="O19" s="1673"/>
      <c r="P19" s="1502"/>
      <c r="Q19" s="1379" t="s">
        <v>626</v>
      </c>
      <c r="R19" s="1379"/>
      <c r="S19" s="1502"/>
      <c r="T19" s="1379" t="s">
        <v>626</v>
      </c>
      <c r="U19" s="1379"/>
      <c r="V19" s="1502"/>
      <c r="W19" s="1427" t="s">
        <v>626</v>
      </c>
      <c r="X19" s="1379"/>
      <c r="Y19" s="1502"/>
      <c r="Z19" s="1379" t="s">
        <v>626</v>
      </c>
      <c r="AA19" s="215"/>
      <c r="AB19" s="1410"/>
      <c r="AC19" s="1427" t="s">
        <v>626</v>
      </c>
      <c r="AD19" s="212"/>
    </row>
    <row r="20" spans="1:30" ht="25.15" customHeight="1">
      <c r="A20" s="227"/>
      <c r="B20" s="663" t="s">
        <v>658</v>
      </c>
      <c r="C20" s="663"/>
      <c r="D20" s="663"/>
      <c r="E20" s="663" t="s">
        <v>193</v>
      </c>
      <c r="F20" s="295"/>
      <c r="G20" s="1811">
        <v>2268</v>
      </c>
      <c r="H20" s="1811"/>
      <c r="I20" s="1812">
        <v>4727</v>
      </c>
      <c r="J20" s="1812"/>
      <c r="K20" s="1811">
        <v>7443</v>
      </c>
      <c r="L20" s="1811"/>
      <c r="M20" s="1812">
        <v>10310</v>
      </c>
      <c r="N20" s="1813">
        <v>33.299999999999997</v>
      </c>
      <c r="O20" s="926"/>
      <c r="P20" s="1811">
        <v>3000</v>
      </c>
      <c r="Q20" s="1814">
        <v>32.200000000000003</v>
      </c>
      <c r="R20" s="1811"/>
      <c r="S20" s="1812">
        <v>6247</v>
      </c>
      <c r="T20" s="1813">
        <v>32.200000000000003</v>
      </c>
      <c r="U20" s="1816"/>
      <c r="V20" s="1658">
        <v>9751</v>
      </c>
      <c r="W20" s="890">
        <v>31</v>
      </c>
      <c r="X20" s="926"/>
      <c r="Y20" s="925">
        <v>13285</v>
      </c>
      <c r="Z20" s="890">
        <v>28.9</v>
      </c>
      <c r="AA20" s="926"/>
      <c r="AB20" s="925">
        <v>16300</v>
      </c>
      <c r="AC20" s="1813">
        <v>22.7</v>
      </c>
      <c r="AD20" s="204"/>
    </row>
    <row r="21" spans="1:30" ht="25.15" customHeight="1">
      <c r="A21" s="207"/>
      <c r="B21" s="495"/>
      <c r="C21" s="496" t="s">
        <v>659</v>
      </c>
      <c r="D21" s="495"/>
      <c r="E21" s="495" t="s">
        <v>239</v>
      </c>
      <c r="F21" s="497"/>
      <c r="G21" s="432">
        <v>1396</v>
      </c>
      <c r="H21" s="432"/>
      <c r="I21" s="434">
        <v>2958</v>
      </c>
      <c r="J21" s="434"/>
      <c r="K21" s="432">
        <v>4722</v>
      </c>
      <c r="L21" s="432"/>
      <c r="M21" s="434">
        <v>6615</v>
      </c>
      <c r="N21" s="582">
        <v>39</v>
      </c>
      <c r="O21" s="280"/>
      <c r="P21" s="432">
        <v>2030</v>
      </c>
      <c r="Q21" s="584">
        <v>45.4</v>
      </c>
      <c r="R21" s="432"/>
      <c r="S21" s="434">
        <v>4056</v>
      </c>
      <c r="T21" s="582">
        <v>37.1</v>
      </c>
      <c r="U21" s="244"/>
      <c r="V21" s="587">
        <v>6130</v>
      </c>
      <c r="W21" s="488">
        <v>29.8</v>
      </c>
      <c r="X21" s="280"/>
      <c r="Y21" s="433">
        <v>8274</v>
      </c>
      <c r="Z21" s="488">
        <v>25.1</v>
      </c>
      <c r="AA21" s="280"/>
      <c r="AB21" s="433">
        <v>10000</v>
      </c>
      <c r="AC21" s="582">
        <v>20.8</v>
      </c>
      <c r="AD21" s="204"/>
    </row>
    <row r="22" spans="1:30" ht="25.15" customHeight="1" thickBot="1">
      <c r="A22" s="207"/>
      <c r="B22" s="1720"/>
      <c r="C22" s="1721" t="s">
        <v>660</v>
      </c>
      <c r="D22" s="1720"/>
      <c r="E22" s="1720" t="s">
        <v>192</v>
      </c>
      <c r="F22" s="1722"/>
      <c r="G22" s="1723">
        <v>872</v>
      </c>
      <c r="H22" s="1723"/>
      <c r="I22" s="1398">
        <v>1769</v>
      </c>
      <c r="J22" s="1398"/>
      <c r="K22" s="1723">
        <v>2720</v>
      </c>
      <c r="L22" s="1723"/>
      <c r="M22" s="1398">
        <v>3694</v>
      </c>
      <c r="N22" s="1395">
        <v>24.3</v>
      </c>
      <c r="O22" s="1724"/>
      <c r="P22" s="1723">
        <v>969</v>
      </c>
      <c r="Q22" s="1725">
        <v>11.2</v>
      </c>
      <c r="R22" s="1723"/>
      <c r="S22" s="1398">
        <v>2191</v>
      </c>
      <c r="T22" s="1395">
        <v>23.9</v>
      </c>
      <c r="U22" s="1727"/>
      <c r="V22" s="1639">
        <v>3621</v>
      </c>
      <c r="W22" s="744">
        <v>33.1</v>
      </c>
      <c r="X22" s="1724"/>
      <c r="Y22" s="743">
        <v>5010</v>
      </c>
      <c r="Z22" s="744">
        <v>35.6</v>
      </c>
      <c r="AA22" s="2544"/>
      <c r="AB22" s="1729">
        <v>6200</v>
      </c>
      <c r="AC22" s="1395">
        <v>23.7</v>
      </c>
      <c r="AD22" s="204"/>
    </row>
    <row r="23" spans="1:30" ht="25.15" customHeight="1">
      <c r="A23" s="207"/>
      <c r="B23" s="664" t="s">
        <v>661</v>
      </c>
      <c r="C23" s="659"/>
      <c r="D23" s="664"/>
      <c r="E23" s="664" t="s">
        <v>198</v>
      </c>
      <c r="F23" s="497"/>
      <c r="G23" s="1811">
        <v>2249</v>
      </c>
      <c r="H23" s="1811"/>
      <c r="I23" s="1812">
        <v>4341</v>
      </c>
      <c r="J23" s="1812"/>
      <c r="K23" s="1811">
        <v>6584</v>
      </c>
      <c r="L23" s="1811"/>
      <c r="M23" s="1812">
        <v>10348</v>
      </c>
      <c r="N23" s="1813">
        <v>74.400000000000006</v>
      </c>
      <c r="O23" s="926"/>
      <c r="P23" s="1811">
        <v>2974</v>
      </c>
      <c r="Q23" s="1814">
        <v>32.200000000000003</v>
      </c>
      <c r="R23" s="1811"/>
      <c r="S23" s="1812">
        <v>5781</v>
      </c>
      <c r="T23" s="1813">
        <v>33.200000000000003</v>
      </c>
      <c r="U23" s="1816"/>
      <c r="V23" s="1658">
        <v>8226</v>
      </c>
      <c r="W23" s="890">
        <v>24.9</v>
      </c>
      <c r="X23" s="926"/>
      <c r="Y23" s="925">
        <v>12550</v>
      </c>
      <c r="Z23" s="890">
        <v>21.3</v>
      </c>
      <c r="AA23" s="926"/>
      <c r="AB23" s="925">
        <v>13300</v>
      </c>
      <c r="AC23" s="1813">
        <v>6</v>
      </c>
      <c r="AD23" s="204"/>
    </row>
    <row r="24" spans="1:30" ht="25.15" customHeight="1">
      <c r="A24" s="207"/>
      <c r="B24" s="495"/>
      <c r="C24" s="495" t="s">
        <v>662</v>
      </c>
      <c r="D24" s="495"/>
      <c r="E24" s="495" t="s">
        <v>199</v>
      </c>
      <c r="F24" s="497"/>
      <c r="G24" s="432">
        <v>144</v>
      </c>
      <c r="H24" s="432"/>
      <c r="I24" s="434">
        <v>309</v>
      </c>
      <c r="J24" s="434"/>
      <c r="K24" s="432">
        <v>483</v>
      </c>
      <c r="L24" s="432"/>
      <c r="M24" s="434">
        <v>672</v>
      </c>
      <c r="N24" s="582">
        <v>27.1</v>
      </c>
      <c r="O24" s="280"/>
      <c r="P24" s="432">
        <v>207</v>
      </c>
      <c r="Q24" s="584">
        <v>43.7</v>
      </c>
      <c r="R24" s="432"/>
      <c r="S24" s="434">
        <v>424</v>
      </c>
      <c r="T24" s="582">
        <v>37.1</v>
      </c>
      <c r="U24" s="244"/>
      <c r="V24" s="587">
        <v>661</v>
      </c>
      <c r="W24" s="488">
        <v>36.9</v>
      </c>
      <c r="X24" s="280"/>
      <c r="Y24" s="433">
        <v>909</v>
      </c>
      <c r="Z24" s="488">
        <v>35.299999999999997</v>
      </c>
      <c r="AA24" s="280"/>
      <c r="AB24" s="433" t="s">
        <v>71</v>
      </c>
      <c r="AC24" s="582" t="s">
        <v>71</v>
      </c>
      <c r="AD24" s="204"/>
    </row>
    <row r="25" spans="1:30" ht="25.15" customHeight="1">
      <c r="A25" s="207"/>
      <c r="B25" s="495"/>
      <c r="C25" s="495" t="s">
        <v>663</v>
      </c>
      <c r="D25" s="495"/>
      <c r="E25" s="495" t="s">
        <v>200</v>
      </c>
      <c r="F25" s="498"/>
      <c r="G25" s="432">
        <v>1344</v>
      </c>
      <c r="H25" s="432"/>
      <c r="I25" s="434">
        <v>2493</v>
      </c>
      <c r="J25" s="434"/>
      <c r="K25" s="432">
        <v>3730</v>
      </c>
      <c r="L25" s="432"/>
      <c r="M25" s="434">
        <v>6405</v>
      </c>
      <c r="N25" s="582">
        <v>108.4</v>
      </c>
      <c r="O25" s="280"/>
      <c r="P25" s="432">
        <v>1842</v>
      </c>
      <c r="Q25" s="584">
        <v>37</v>
      </c>
      <c r="R25" s="432"/>
      <c r="S25" s="434">
        <v>3477</v>
      </c>
      <c r="T25" s="582">
        <v>39.4</v>
      </c>
      <c r="U25" s="244"/>
      <c r="V25" s="587">
        <v>4711</v>
      </c>
      <c r="W25" s="488">
        <v>26.3</v>
      </c>
      <c r="X25" s="280"/>
      <c r="Y25" s="433">
        <v>7837</v>
      </c>
      <c r="Z25" s="488">
        <v>22.4</v>
      </c>
      <c r="AA25" s="280"/>
      <c r="AB25" s="433" t="s">
        <v>71</v>
      </c>
      <c r="AC25" s="582" t="s">
        <v>71</v>
      </c>
      <c r="AD25" s="204"/>
    </row>
    <row r="26" spans="1:30" ht="25.15" customHeight="1">
      <c r="A26" s="207"/>
      <c r="B26" s="495"/>
      <c r="C26" s="495" t="s">
        <v>664</v>
      </c>
      <c r="D26" s="495"/>
      <c r="E26" s="495" t="s">
        <v>240</v>
      </c>
      <c r="F26" s="497"/>
      <c r="G26" s="432">
        <v>233</v>
      </c>
      <c r="H26" s="432"/>
      <c r="I26" s="434">
        <v>480</v>
      </c>
      <c r="J26" s="434"/>
      <c r="K26" s="432">
        <v>715</v>
      </c>
      <c r="L26" s="432"/>
      <c r="M26" s="434">
        <v>989</v>
      </c>
      <c r="N26" s="582">
        <v>51.9</v>
      </c>
      <c r="O26" s="280"/>
      <c r="P26" s="432">
        <v>249</v>
      </c>
      <c r="Q26" s="584">
        <v>7</v>
      </c>
      <c r="R26" s="432"/>
      <c r="S26" s="434">
        <v>487</v>
      </c>
      <c r="T26" s="582">
        <v>1.5</v>
      </c>
      <c r="U26" s="244"/>
      <c r="V26" s="587">
        <v>733</v>
      </c>
      <c r="W26" s="488">
        <v>2.5</v>
      </c>
      <c r="X26" s="280"/>
      <c r="Y26" s="433">
        <v>1014</v>
      </c>
      <c r="Z26" s="488">
        <v>2.5</v>
      </c>
      <c r="AA26" s="280"/>
      <c r="AB26" s="433" t="s">
        <v>71</v>
      </c>
      <c r="AC26" s="582" t="s">
        <v>71</v>
      </c>
      <c r="AD26" s="204"/>
    </row>
    <row r="27" spans="1:30" ht="25.15" customHeight="1">
      <c r="A27" s="207"/>
      <c r="B27" s="495"/>
      <c r="C27" s="495" t="s">
        <v>665</v>
      </c>
      <c r="D27" s="495"/>
      <c r="E27" s="495" t="s">
        <v>241</v>
      </c>
      <c r="F27" s="498"/>
      <c r="G27" s="432">
        <v>233</v>
      </c>
      <c r="H27" s="432"/>
      <c r="I27" s="434">
        <v>458</v>
      </c>
      <c r="J27" s="434"/>
      <c r="K27" s="432">
        <v>701</v>
      </c>
      <c r="L27" s="432"/>
      <c r="M27" s="434">
        <v>934</v>
      </c>
      <c r="N27" s="582">
        <v>33</v>
      </c>
      <c r="O27" s="280"/>
      <c r="P27" s="432">
        <v>257</v>
      </c>
      <c r="Q27" s="584">
        <v>10.5</v>
      </c>
      <c r="R27" s="432"/>
      <c r="S27" s="434">
        <v>508</v>
      </c>
      <c r="T27" s="582">
        <v>10.9</v>
      </c>
      <c r="U27" s="244"/>
      <c r="V27" s="587">
        <v>795</v>
      </c>
      <c r="W27" s="488">
        <v>13.4</v>
      </c>
      <c r="X27" s="280"/>
      <c r="Y27" s="433">
        <v>1076</v>
      </c>
      <c r="Z27" s="488">
        <v>15.2</v>
      </c>
      <c r="AA27" s="280"/>
      <c r="AB27" s="433" t="s">
        <v>71</v>
      </c>
      <c r="AC27" s="582" t="s">
        <v>71</v>
      </c>
      <c r="AD27" s="204"/>
    </row>
    <row r="28" spans="1:30" ht="25.15" customHeight="1" thickBot="1">
      <c r="A28" s="207"/>
      <c r="B28" s="1720"/>
      <c r="C28" s="1720" t="s">
        <v>666</v>
      </c>
      <c r="D28" s="739"/>
      <c r="E28" s="1720" t="s">
        <v>192</v>
      </c>
      <c r="F28" s="739"/>
      <c r="G28" s="1723">
        <v>294</v>
      </c>
      <c r="H28" s="1723"/>
      <c r="I28" s="1398">
        <v>598</v>
      </c>
      <c r="J28" s="1398"/>
      <c r="K28" s="1723">
        <v>954</v>
      </c>
      <c r="L28" s="1723"/>
      <c r="M28" s="1398">
        <v>1346</v>
      </c>
      <c r="N28" s="1395">
        <v>37.799999999999997</v>
      </c>
      <c r="O28" s="745"/>
      <c r="P28" s="1723">
        <v>416</v>
      </c>
      <c r="Q28" s="1725">
        <v>41.7</v>
      </c>
      <c r="R28" s="1723"/>
      <c r="S28" s="1398">
        <v>882</v>
      </c>
      <c r="T28" s="1395">
        <v>47.3</v>
      </c>
      <c r="U28" s="1728"/>
      <c r="V28" s="1639">
        <v>1325</v>
      </c>
      <c r="W28" s="744">
        <v>38.799999999999997</v>
      </c>
      <c r="X28" s="745"/>
      <c r="Y28" s="743">
        <v>1711</v>
      </c>
      <c r="Z28" s="744">
        <v>27.2</v>
      </c>
      <c r="AA28" s="280"/>
      <c r="AB28" s="743" t="s">
        <v>71</v>
      </c>
      <c r="AC28" s="1395" t="s">
        <v>71</v>
      </c>
      <c r="AD28" s="204"/>
    </row>
    <row r="29" spans="1:30" ht="25.15" customHeight="1">
      <c r="A29" s="207"/>
      <c r="B29" s="664" t="s">
        <v>667</v>
      </c>
      <c r="C29" s="664"/>
      <c r="D29" s="653"/>
      <c r="E29" s="664" t="s">
        <v>242</v>
      </c>
      <c r="F29" s="294"/>
      <c r="G29" s="1811">
        <v>19</v>
      </c>
      <c r="H29" s="1811"/>
      <c r="I29" s="1812">
        <v>385</v>
      </c>
      <c r="J29" s="1812"/>
      <c r="K29" s="1811">
        <v>858</v>
      </c>
      <c r="L29" s="1811"/>
      <c r="M29" s="1812">
        <v>-38</v>
      </c>
      <c r="N29" s="1813" t="s">
        <v>1020</v>
      </c>
      <c r="O29" s="926"/>
      <c r="P29" s="1811">
        <v>25</v>
      </c>
      <c r="Q29" s="1814">
        <v>36</v>
      </c>
      <c r="R29" s="1811"/>
      <c r="S29" s="1812">
        <v>466</v>
      </c>
      <c r="T29" s="1813">
        <v>20.9</v>
      </c>
      <c r="U29" s="1816"/>
      <c r="V29" s="1658">
        <v>1525</v>
      </c>
      <c r="W29" s="890">
        <v>77.7</v>
      </c>
      <c r="X29" s="926"/>
      <c r="Y29" s="925">
        <v>734</v>
      </c>
      <c r="Z29" s="890" t="s">
        <v>846</v>
      </c>
      <c r="AA29" s="926"/>
      <c r="AB29" s="925">
        <v>2900</v>
      </c>
      <c r="AC29" s="1813">
        <v>294.7</v>
      </c>
      <c r="AD29" s="204"/>
    </row>
    <row r="30" spans="1:30" ht="25.15" customHeight="1">
      <c r="A30" s="207"/>
      <c r="B30" s="495"/>
      <c r="C30" s="495" t="s">
        <v>668</v>
      </c>
      <c r="D30" s="294"/>
      <c r="E30" s="495" t="s">
        <v>204</v>
      </c>
      <c r="F30" s="294"/>
      <c r="G30" s="432">
        <v>2</v>
      </c>
      <c r="H30" s="432"/>
      <c r="I30" s="434">
        <v>9</v>
      </c>
      <c r="J30" s="434"/>
      <c r="K30" s="432">
        <v>13</v>
      </c>
      <c r="L30" s="432"/>
      <c r="M30" s="434">
        <v>17</v>
      </c>
      <c r="N30" s="582">
        <v>41.7</v>
      </c>
      <c r="O30" s="280"/>
      <c r="P30" s="432">
        <v>4</v>
      </c>
      <c r="Q30" s="584">
        <v>69.7</v>
      </c>
      <c r="R30" s="432"/>
      <c r="S30" s="434">
        <v>8</v>
      </c>
      <c r="T30" s="582">
        <v>-5.3</v>
      </c>
      <c r="U30" s="244"/>
      <c r="V30" s="587">
        <v>13</v>
      </c>
      <c r="W30" s="488">
        <v>-4.5999999999999996</v>
      </c>
      <c r="X30" s="280"/>
      <c r="Y30" s="433">
        <v>17</v>
      </c>
      <c r="Z30" s="488">
        <v>-0.2</v>
      </c>
      <c r="AA30" s="280"/>
      <c r="AB30" s="433" t="s">
        <v>71</v>
      </c>
      <c r="AC30" s="582" t="s">
        <v>71</v>
      </c>
      <c r="AD30" s="204"/>
    </row>
    <row r="31" spans="1:30" ht="25.15" customHeight="1" thickBot="1">
      <c r="A31" s="207"/>
      <c r="B31" s="1720"/>
      <c r="C31" s="739" t="s">
        <v>669</v>
      </c>
      <c r="D31" s="1720"/>
      <c r="E31" s="1720" t="s">
        <v>205</v>
      </c>
      <c r="F31" s="739"/>
      <c r="G31" s="1723">
        <v>2</v>
      </c>
      <c r="H31" s="1723"/>
      <c r="I31" s="743">
        <v>19</v>
      </c>
      <c r="J31" s="743"/>
      <c r="K31" s="1723">
        <v>20</v>
      </c>
      <c r="L31" s="1723"/>
      <c r="M31" s="743">
        <v>20</v>
      </c>
      <c r="N31" s="744">
        <v>554.4</v>
      </c>
      <c r="O31" s="745"/>
      <c r="P31" s="1723">
        <v>0</v>
      </c>
      <c r="Q31" s="741">
        <v>-76.099999999999994</v>
      </c>
      <c r="R31" s="1723"/>
      <c r="S31" s="743">
        <v>0</v>
      </c>
      <c r="T31" s="744">
        <v>-95.2</v>
      </c>
      <c r="U31" s="745"/>
      <c r="V31" s="1639">
        <v>0</v>
      </c>
      <c r="W31" s="744">
        <v>-97.6</v>
      </c>
      <c r="X31" s="745"/>
      <c r="Y31" s="743">
        <v>5</v>
      </c>
      <c r="Z31" s="744">
        <v>-74</v>
      </c>
      <c r="AA31" s="280"/>
      <c r="AB31" s="743" t="s">
        <v>71</v>
      </c>
      <c r="AC31" s="744" t="s">
        <v>71</v>
      </c>
      <c r="AD31" s="204"/>
    </row>
    <row r="32" spans="1:30" s="78" customFormat="1" ht="25.15" customHeight="1">
      <c r="A32" s="223"/>
      <c r="B32" s="653" t="s">
        <v>670</v>
      </c>
      <c r="C32" s="653"/>
      <c r="D32" s="664"/>
      <c r="E32" s="664" t="s">
        <v>245</v>
      </c>
      <c r="F32" s="497"/>
      <c r="G32" s="1811">
        <v>19</v>
      </c>
      <c r="H32" s="1811"/>
      <c r="I32" s="1812">
        <v>375</v>
      </c>
      <c r="J32" s="1812"/>
      <c r="K32" s="1811">
        <v>852</v>
      </c>
      <c r="L32" s="1811"/>
      <c r="M32" s="1812">
        <v>-41</v>
      </c>
      <c r="N32" s="1813" t="s">
        <v>1020</v>
      </c>
      <c r="O32" s="926"/>
      <c r="P32" s="1811">
        <v>30</v>
      </c>
      <c r="Q32" s="1814">
        <v>52.2</v>
      </c>
      <c r="R32" s="1811"/>
      <c r="S32" s="1812">
        <v>474</v>
      </c>
      <c r="T32" s="1813">
        <v>26.2</v>
      </c>
      <c r="U32" s="1816"/>
      <c r="V32" s="1658">
        <v>1538</v>
      </c>
      <c r="W32" s="890">
        <v>80.5</v>
      </c>
      <c r="X32" s="926"/>
      <c r="Y32" s="925">
        <v>746</v>
      </c>
      <c r="Z32" s="890" t="s">
        <v>846</v>
      </c>
      <c r="AA32" s="926"/>
      <c r="AB32" s="925">
        <v>2900</v>
      </c>
      <c r="AC32" s="1813">
        <v>288.3</v>
      </c>
      <c r="AD32" s="213"/>
    </row>
    <row r="33" spans="1:30" s="78" customFormat="1" ht="25.15" customHeight="1">
      <c r="A33" s="223"/>
      <c r="B33" s="294"/>
      <c r="C33" s="294" t="s">
        <v>671</v>
      </c>
      <c r="D33" s="495"/>
      <c r="E33" s="495" t="s">
        <v>207</v>
      </c>
      <c r="F33" s="498"/>
      <c r="G33" s="432" t="s">
        <v>4</v>
      </c>
      <c r="H33" s="432"/>
      <c r="I33" s="434" t="s">
        <v>4</v>
      </c>
      <c r="J33" s="434"/>
      <c r="K33" s="432" t="s">
        <v>4</v>
      </c>
      <c r="L33" s="432"/>
      <c r="M33" s="434" t="s">
        <v>4</v>
      </c>
      <c r="N33" s="582" t="s">
        <v>301</v>
      </c>
      <c r="O33" s="280"/>
      <c r="P33" s="432" t="s">
        <v>4</v>
      </c>
      <c r="Q33" s="584" t="s">
        <v>4</v>
      </c>
      <c r="R33" s="432"/>
      <c r="S33" s="434" t="s">
        <v>4</v>
      </c>
      <c r="T33" s="582" t="s">
        <v>4</v>
      </c>
      <c r="U33" s="244"/>
      <c r="V33" s="587" t="s">
        <v>4</v>
      </c>
      <c r="W33" s="488" t="s">
        <v>4</v>
      </c>
      <c r="X33" s="280"/>
      <c r="Y33" s="433" t="s">
        <v>4</v>
      </c>
      <c r="Z33" s="488" t="s">
        <v>846</v>
      </c>
      <c r="AA33" s="280"/>
      <c r="AB33" s="433" t="s">
        <v>71</v>
      </c>
      <c r="AC33" s="582" t="s">
        <v>71</v>
      </c>
      <c r="AD33" s="213"/>
    </row>
    <row r="34" spans="1:30" s="78" customFormat="1" ht="25.15" customHeight="1">
      <c r="A34" s="223"/>
      <c r="B34" s="902"/>
      <c r="C34" s="902" t="s">
        <v>672</v>
      </c>
      <c r="D34" s="1734"/>
      <c r="E34" s="1734" t="s">
        <v>208</v>
      </c>
      <c r="F34" s="1735"/>
      <c r="G34" s="1736" t="s">
        <v>4</v>
      </c>
      <c r="H34" s="1736"/>
      <c r="I34" s="771" t="s">
        <v>4</v>
      </c>
      <c r="J34" s="771"/>
      <c r="K34" s="1736" t="s">
        <v>4</v>
      </c>
      <c r="L34" s="1736"/>
      <c r="M34" s="771" t="s">
        <v>4</v>
      </c>
      <c r="N34" s="1737" t="s">
        <v>301</v>
      </c>
      <c r="O34" s="905"/>
      <c r="P34" s="1736" t="s">
        <v>4</v>
      </c>
      <c r="Q34" s="1738" t="s">
        <v>4</v>
      </c>
      <c r="R34" s="1736"/>
      <c r="S34" s="771" t="s">
        <v>4</v>
      </c>
      <c r="T34" s="1737" t="s">
        <v>4</v>
      </c>
      <c r="U34" s="1740"/>
      <c r="V34" s="1741" t="s">
        <v>4</v>
      </c>
      <c r="W34" s="848" t="s">
        <v>4</v>
      </c>
      <c r="X34" s="905"/>
      <c r="Y34" s="904" t="s">
        <v>4</v>
      </c>
      <c r="Z34" s="848" t="s">
        <v>846</v>
      </c>
      <c r="AA34" s="280"/>
      <c r="AB34" s="904" t="s">
        <v>71</v>
      </c>
      <c r="AC34" s="1737" t="s">
        <v>71</v>
      </c>
      <c r="AD34" s="213"/>
    </row>
    <row r="35" spans="1:30" s="78" customFormat="1" ht="25.15" customHeight="1">
      <c r="A35" s="223"/>
      <c r="B35" s="653" t="s">
        <v>673</v>
      </c>
      <c r="C35" s="653"/>
      <c r="D35" s="664"/>
      <c r="E35" s="664" t="s">
        <v>246</v>
      </c>
      <c r="F35" s="498"/>
      <c r="G35" s="1811">
        <v>19</v>
      </c>
      <c r="H35" s="1811"/>
      <c r="I35" s="1812">
        <v>375</v>
      </c>
      <c r="J35" s="1812"/>
      <c r="K35" s="1811">
        <v>852</v>
      </c>
      <c r="L35" s="1811"/>
      <c r="M35" s="1812">
        <v>-41</v>
      </c>
      <c r="N35" s="1817" t="s">
        <v>851</v>
      </c>
      <c r="O35" s="1818"/>
      <c r="P35" s="1811">
        <v>30</v>
      </c>
      <c r="Q35" s="1814">
        <v>52.2</v>
      </c>
      <c r="R35" s="1811"/>
      <c r="S35" s="1812">
        <v>474</v>
      </c>
      <c r="T35" s="1817">
        <v>26.2</v>
      </c>
      <c r="U35" s="1819"/>
      <c r="V35" s="1658">
        <v>1538</v>
      </c>
      <c r="W35" s="1077">
        <v>80.5</v>
      </c>
      <c r="X35" s="1818"/>
      <c r="Y35" s="925">
        <v>746</v>
      </c>
      <c r="Z35" s="890" t="s">
        <v>846</v>
      </c>
      <c r="AA35" s="1818"/>
      <c r="AB35" s="1076" t="s">
        <v>4</v>
      </c>
      <c r="AC35" s="1813" t="s">
        <v>4</v>
      </c>
      <c r="AD35" s="213"/>
    </row>
    <row r="36" spans="1:30" s="78" customFormat="1" ht="25.15" customHeight="1">
      <c r="A36" s="223"/>
      <c r="B36" s="294"/>
      <c r="C36" s="1696" t="s">
        <v>232</v>
      </c>
      <c r="D36" s="495"/>
      <c r="E36" s="495" t="s">
        <v>247</v>
      </c>
      <c r="F36" s="498"/>
      <c r="G36" s="432">
        <v>102</v>
      </c>
      <c r="H36" s="432"/>
      <c r="I36" s="434">
        <v>472</v>
      </c>
      <c r="J36" s="434"/>
      <c r="K36" s="432">
        <v>823</v>
      </c>
      <c r="L36" s="432"/>
      <c r="M36" s="434">
        <v>1145</v>
      </c>
      <c r="N36" s="582">
        <v>9.6999999999999993</v>
      </c>
      <c r="O36" s="280"/>
      <c r="P36" s="432">
        <v>235</v>
      </c>
      <c r="Q36" s="584">
        <v>129.19999999999999</v>
      </c>
      <c r="R36" s="432"/>
      <c r="S36" s="434">
        <v>738</v>
      </c>
      <c r="T36" s="582">
        <v>56.3</v>
      </c>
      <c r="U36" s="244"/>
      <c r="V36" s="587">
        <v>1284</v>
      </c>
      <c r="W36" s="488">
        <v>56</v>
      </c>
      <c r="X36" s="280"/>
      <c r="Y36" s="433">
        <v>1313</v>
      </c>
      <c r="Z36" s="488">
        <v>14.7</v>
      </c>
      <c r="AA36" s="280"/>
      <c r="AB36" s="433" t="s">
        <v>71</v>
      </c>
      <c r="AC36" s="582" t="s">
        <v>71</v>
      </c>
      <c r="AD36" s="213"/>
    </row>
    <row r="37" spans="1:30" ht="25.15" customHeight="1" thickBot="1">
      <c r="A37" s="207"/>
      <c r="B37" s="1720"/>
      <c r="C37" s="898" t="s">
        <v>689</v>
      </c>
      <c r="D37" s="1720"/>
      <c r="E37" s="1720" t="s">
        <v>248</v>
      </c>
      <c r="F37" s="1722"/>
      <c r="G37" s="1723">
        <v>-28</v>
      </c>
      <c r="H37" s="1723"/>
      <c r="I37" s="1398">
        <v>-246</v>
      </c>
      <c r="J37" s="1398"/>
      <c r="K37" s="1723">
        <v>-387</v>
      </c>
      <c r="L37" s="1723"/>
      <c r="M37" s="1398">
        <v>-878</v>
      </c>
      <c r="N37" s="1395" t="s">
        <v>1020</v>
      </c>
      <c r="O37" s="745"/>
      <c r="P37" s="1723">
        <v>-146</v>
      </c>
      <c r="Q37" s="1725">
        <v>409.1</v>
      </c>
      <c r="R37" s="1723"/>
      <c r="S37" s="1398">
        <v>-417</v>
      </c>
      <c r="T37" s="1395">
        <v>69.3</v>
      </c>
      <c r="U37" s="1728"/>
      <c r="V37" s="743">
        <v>-547</v>
      </c>
      <c r="W37" s="744">
        <v>41.5</v>
      </c>
      <c r="X37" s="745"/>
      <c r="Y37" s="743">
        <v>-1101</v>
      </c>
      <c r="Z37" s="744" t="s">
        <v>851</v>
      </c>
      <c r="AA37" s="280"/>
      <c r="AB37" s="743" t="s">
        <v>71</v>
      </c>
      <c r="AC37" s="1395" t="s">
        <v>71</v>
      </c>
      <c r="AD37" s="204"/>
    </row>
    <row r="38" spans="1:30" ht="25.15" customHeight="1" thickBot="1">
      <c r="A38" s="207"/>
      <c r="B38" s="1742" t="s">
        <v>676</v>
      </c>
      <c r="C38" s="1742"/>
      <c r="D38" s="1742"/>
      <c r="E38" s="1742" t="s">
        <v>249</v>
      </c>
      <c r="F38" s="1743"/>
      <c r="G38" s="1820">
        <v>-54</v>
      </c>
      <c r="H38" s="1820"/>
      <c r="I38" s="1821">
        <v>150</v>
      </c>
      <c r="J38" s="1821"/>
      <c r="K38" s="1820">
        <v>416</v>
      </c>
      <c r="L38" s="1820"/>
      <c r="M38" s="1821">
        <v>-307</v>
      </c>
      <c r="N38" s="1822" t="s">
        <v>1020</v>
      </c>
      <c r="O38" s="1823"/>
      <c r="P38" s="1820">
        <v>-58</v>
      </c>
      <c r="Q38" s="1824">
        <v>8.6</v>
      </c>
      <c r="R38" s="1820"/>
      <c r="S38" s="1821">
        <v>153</v>
      </c>
      <c r="T38" s="1822">
        <v>2.5</v>
      </c>
      <c r="U38" s="1826"/>
      <c r="V38" s="1827">
        <v>801</v>
      </c>
      <c r="W38" s="1828">
        <v>92.6</v>
      </c>
      <c r="X38" s="1823"/>
      <c r="Y38" s="1526">
        <v>534</v>
      </c>
      <c r="Z38" s="1828" t="s">
        <v>846</v>
      </c>
      <c r="AA38" s="926"/>
      <c r="AB38" s="1526">
        <v>1700</v>
      </c>
      <c r="AC38" s="1822">
        <v>218</v>
      </c>
      <c r="AD38" s="204"/>
    </row>
    <row r="39" spans="1:30" ht="24" customHeight="1">
      <c r="A39" s="199"/>
      <c r="B39" s="199"/>
      <c r="C39" s="199"/>
      <c r="D39" s="199"/>
      <c r="E39" s="199"/>
      <c r="F39" s="231"/>
      <c r="G39" s="203"/>
      <c r="H39" s="203"/>
      <c r="I39" s="203"/>
      <c r="J39" s="203"/>
      <c r="K39" s="202"/>
      <c r="L39" s="202"/>
      <c r="M39" s="208"/>
      <c r="N39" s="206"/>
      <c r="O39" s="206"/>
      <c r="P39" s="206"/>
      <c r="Q39" s="206"/>
      <c r="R39" s="202"/>
      <c r="S39" s="206"/>
      <c r="T39" s="206"/>
      <c r="U39" s="206"/>
      <c r="V39" s="209"/>
      <c r="W39" s="210"/>
      <c r="X39" s="210"/>
      <c r="Y39" s="210"/>
      <c r="Z39" s="210"/>
      <c r="AA39" s="199"/>
      <c r="AB39" s="210"/>
      <c r="AC39" s="210"/>
      <c r="AD39" s="203"/>
    </row>
    <row r="40" spans="1:30" ht="24" hidden="1" customHeight="1">
      <c r="A40" s="234" t="s">
        <v>677</v>
      </c>
      <c r="B40" s="206"/>
      <c r="C40" s="206"/>
      <c r="D40" s="206"/>
      <c r="E40" s="206"/>
      <c r="F40" s="222"/>
      <c r="G40" s="206"/>
      <c r="H40" s="206"/>
      <c r="I40" s="206"/>
      <c r="J40" s="206"/>
      <c r="K40" s="205"/>
      <c r="L40" s="205"/>
      <c r="M40" s="208"/>
      <c r="N40" s="206"/>
      <c r="O40" s="206"/>
      <c r="P40" s="206"/>
      <c r="Q40" s="206"/>
      <c r="R40" s="205"/>
      <c r="S40" s="206"/>
      <c r="T40" s="206"/>
      <c r="U40" s="206"/>
      <c r="V40" s="209"/>
      <c r="W40" s="210"/>
      <c r="X40" s="210"/>
      <c r="Y40" s="210"/>
      <c r="Z40" s="210"/>
      <c r="AA40" s="206"/>
      <c r="AB40" s="210"/>
      <c r="AC40" s="210"/>
      <c r="AD40" s="206"/>
    </row>
    <row r="41" spans="1:30" ht="24" hidden="1" customHeight="1">
      <c r="A41" s="223"/>
      <c r="B41" s="226"/>
      <c r="C41" s="226"/>
      <c r="D41" s="226"/>
      <c r="E41" s="226"/>
      <c r="F41" s="232" t="s">
        <v>678</v>
      </c>
      <c r="G41" s="2732" t="s">
        <v>31</v>
      </c>
      <c r="H41" s="2732"/>
      <c r="I41" s="2732"/>
      <c r="J41" s="2732"/>
      <c r="K41" s="2732"/>
      <c r="L41" s="2732"/>
      <c r="M41" s="2732"/>
      <c r="N41" s="2732"/>
      <c r="O41" s="198"/>
      <c r="P41" s="2733" t="s">
        <v>177</v>
      </c>
      <c r="Q41" s="2733"/>
      <c r="R41" s="2733"/>
      <c r="S41" s="2733"/>
      <c r="T41" s="2733"/>
      <c r="U41" s="2733"/>
      <c r="V41" s="2733"/>
      <c r="W41" s="2733"/>
      <c r="X41" s="2733"/>
      <c r="Y41" s="2733"/>
      <c r="Z41" s="2733"/>
      <c r="AA41" s="198"/>
      <c r="AB41" s="2734"/>
      <c r="AC41" s="2734"/>
      <c r="AD41" s="206"/>
    </row>
    <row r="42" spans="1:30" ht="24" hidden="1" customHeight="1">
      <c r="A42" s="223"/>
      <c r="B42" s="199"/>
      <c r="C42" s="199"/>
      <c r="D42" s="199"/>
      <c r="E42" s="199"/>
      <c r="F42" s="231"/>
      <c r="G42" s="1243" t="s">
        <v>253</v>
      </c>
      <c r="H42" s="1244"/>
      <c r="I42" s="1243" t="s">
        <v>254</v>
      </c>
      <c r="J42" s="1244"/>
      <c r="K42" s="1243" t="s">
        <v>186</v>
      </c>
      <c r="L42" s="1244"/>
      <c r="M42" s="1243" t="s">
        <v>187</v>
      </c>
      <c r="N42" s="269" t="s">
        <v>284</v>
      </c>
      <c r="O42" s="200"/>
      <c r="P42" s="1243" t="s">
        <v>253</v>
      </c>
      <c r="Q42" s="269" t="s">
        <v>284</v>
      </c>
      <c r="R42" s="2155"/>
      <c r="S42" s="1243" t="s">
        <v>254</v>
      </c>
      <c r="T42" s="269" t="s">
        <v>284</v>
      </c>
      <c r="U42" s="1244"/>
      <c r="V42" s="1243" t="s">
        <v>186</v>
      </c>
      <c r="W42" s="269" t="s">
        <v>284</v>
      </c>
      <c r="X42" s="1244"/>
      <c r="Y42" s="1243" t="s">
        <v>187</v>
      </c>
      <c r="Z42" s="269" t="s">
        <v>284</v>
      </c>
      <c r="AA42" s="200"/>
      <c r="AB42" s="2731"/>
      <c r="AC42" s="2731"/>
      <c r="AD42" s="206"/>
    </row>
    <row r="43" spans="1:30" ht="24" hidden="1" customHeight="1">
      <c r="A43" s="223"/>
      <c r="B43" s="206"/>
      <c r="C43" s="206"/>
      <c r="D43" s="206"/>
      <c r="E43" s="206"/>
      <c r="F43" s="222"/>
      <c r="G43" s="216" t="s">
        <v>257</v>
      </c>
      <c r="H43" s="216"/>
      <c r="I43" s="216" t="s">
        <v>258</v>
      </c>
      <c r="J43" s="216"/>
      <c r="K43" s="216" t="s">
        <v>260</v>
      </c>
      <c r="L43" s="216"/>
      <c r="M43" s="216" t="s">
        <v>255</v>
      </c>
      <c r="N43" s="325" t="s">
        <v>284</v>
      </c>
      <c r="O43" s="215"/>
      <c r="P43" s="216" t="s">
        <v>257</v>
      </c>
      <c r="Q43" s="325" t="s">
        <v>284</v>
      </c>
      <c r="R43" s="216"/>
      <c r="S43" s="216" t="s">
        <v>258</v>
      </c>
      <c r="T43" s="325" t="s">
        <v>284</v>
      </c>
      <c r="U43" s="214"/>
      <c r="V43" s="216" t="s">
        <v>260</v>
      </c>
      <c r="W43" s="325" t="s">
        <v>284</v>
      </c>
      <c r="X43" s="214"/>
      <c r="Y43" s="216" t="s">
        <v>255</v>
      </c>
      <c r="Z43" s="325" t="s">
        <v>284</v>
      </c>
      <c r="AA43" s="215"/>
      <c r="AB43" s="201"/>
      <c r="AC43" s="214"/>
      <c r="AD43" s="206"/>
    </row>
    <row r="44" spans="1:30" ht="24" hidden="1" customHeight="1">
      <c r="A44" s="199"/>
      <c r="B44" s="218" t="s">
        <v>652</v>
      </c>
      <c r="C44" s="228"/>
      <c r="D44" s="228"/>
      <c r="E44" s="228" t="s">
        <v>218</v>
      </c>
      <c r="F44" s="217"/>
      <c r="G44" s="412" t="e">
        <f>SUM(#REF!)</f>
        <v>#REF!</v>
      </c>
      <c r="H44" s="412"/>
      <c r="I44" s="412" t="e">
        <f>SUM(#REF!)</f>
        <v>#REF!</v>
      </c>
      <c r="J44" s="412"/>
      <c r="K44" s="411" t="e">
        <f>SUM(#REF!)</f>
        <v>#REF!</v>
      </c>
      <c r="L44" s="411"/>
      <c r="M44" s="414" t="e">
        <f>SUM(#REF!)</f>
        <v>#REF!</v>
      </c>
      <c r="N44" s="417" t="e">
        <f>M44-#REF!</f>
        <v>#REF!</v>
      </c>
      <c r="O44" s="412"/>
      <c r="P44" s="412" t="e">
        <f>SUM(#REF!)</f>
        <v>#REF!</v>
      </c>
      <c r="Q44" s="413" t="e">
        <f>P44-G44</f>
        <v>#REF!</v>
      </c>
      <c r="R44" s="411"/>
      <c r="S44" s="412" t="e">
        <f>SUM(#REF!)</f>
        <v>#REF!</v>
      </c>
      <c r="T44" s="413" t="e">
        <f>S44-I44</f>
        <v>#REF!</v>
      </c>
      <c r="U44" s="412"/>
      <c r="V44" s="415" t="e">
        <f>SUM(#REF!)</f>
        <v>#REF!</v>
      </c>
      <c r="W44" s="418" t="e">
        <f>V44-K44</f>
        <v>#REF!</v>
      </c>
      <c r="X44" s="416"/>
      <c r="Y44" s="416"/>
      <c r="Z44" s="416"/>
      <c r="AA44" s="412"/>
      <c r="AB44" s="210"/>
      <c r="AC44" s="210"/>
      <c r="AD44" s="205"/>
    </row>
    <row r="45" spans="1:30" ht="24" hidden="1" customHeight="1">
      <c r="A45" s="199"/>
      <c r="B45" s="229"/>
      <c r="C45" s="218" t="s">
        <v>679</v>
      </c>
      <c r="D45" s="229"/>
      <c r="E45" s="229" t="s">
        <v>219</v>
      </c>
      <c r="F45" s="230"/>
      <c r="G45" s="206"/>
      <c r="H45" s="206"/>
      <c r="I45" s="206"/>
      <c r="J45" s="206"/>
      <c r="K45" s="205"/>
      <c r="L45" s="205"/>
      <c r="M45" s="208"/>
      <c r="N45" s="206"/>
      <c r="O45" s="206"/>
      <c r="P45" s="206"/>
      <c r="Q45" s="206"/>
      <c r="R45" s="205"/>
      <c r="S45" s="206"/>
      <c r="T45" s="206"/>
      <c r="U45" s="206"/>
      <c r="V45" s="209"/>
      <c r="W45" s="210"/>
      <c r="X45" s="210"/>
      <c r="Y45" s="210"/>
      <c r="Z45" s="210"/>
      <c r="AA45" s="206"/>
      <c r="AB45" s="210"/>
      <c r="AC45" s="210"/>
      <c r="AD45" s="205"/>
    </row>
    <row r="46" spans="1:30" ht="24" hidden="1" customHeight="1">
      <c r="A46" s="199"/>
      <c r="B46" s="229"/>
      <c r="C46" s="218" t="s">
        <v>680</v>
      </c>
      <c r="D46" s="229"/>
      <c r="E46" s="229" t="s">
        <v>220</v>
      </c>
      <c r="F46" s="230"/>
      <c r="G46" s="206"/>
      <c r="H46" s="206"/>
      <c r="I46" s="206"/>
      <c r="J46" s="206"/>
      <c r="K46" s="205"/>
      <c r="L46" s="205"/>
      <c r="M46" s="208"/>
      <c r="N46" s="206"/>
      <c r="O46" s="206"/>
      <c r="P46" s="206"/>
      <c r="Q46" s="206"/>
      <c r="R46" s="205"/>
      <c r="S46" s="206"/>
      <c r="T46" s="206"/>
      <c r="U46" s="206"/>
      <c r="V46" s="209"/>
      <c r="W46" s="210"/>
      <c r="X46" s="210"/>
      <c r="Y46" s="210"/>
      <c r="Z46" s="210"/>
      <c r="AA46" s="206"/>
      <c r="AB46" s="210"/>
      <c r="AC46" s="210"/>
      <c r="AD46" s="205"/>
    </row>
    <row r="47" spans="1:30" ht="24" customHeight="1">
      <c r="A47" s="206"/>
      <c r="B47" s="206"/>
      <c r="C47" s="206"/>
      <c r="D47" s="206"/>
      <c r="E47" s="206"/>
      <c r="F47" s="222"/>
      <c r="AD47" s="81"/>
    </row>
    <row r="48" spans="1:30" ht="24" customHeight="1">
      <c r="AD48" s="81"/>
    </row>
    <row r="49" spans="30:30" ht="24" customHeight="1">
      <c r="AD49" s="81"/>
    </row>
    <row r="50" spans="30:30" ht="24" customHeight="1">
      <c r="AD50" s="81"/>
    </row>
    <row r="51" spans="30:30" ht="24" customHeight="1">
      <c r="AD51" s="81"/>
    </row>
    <row r="52" spans="30:30" ht="24" customHeight="1"/>
    <row r="53" spans="30:30" ht="24" customHeight="1"/>
    <row r="54" spans="30:30" ht="24" customHeight="1"/>
    <row r="55" spans="30:30" ht="24" customHeight="1"/>
    <row r="56" spans="30:30" ht="24" customHeight="1"/>
    <row r="57" spans="30:30" ht="24" customHeight="1"/>
    <row r="58" spans="30:30" ht="24" customHeight="1"/>
    <row r="59" spans="30:30" ht="24" customHeight="1"/>
    <row r="60" spans="30:30" ht="24" customHeight="1"/>
    <row r="61" spans="30:30" ht="24" customHeight="1"/>
    <row r="62" spans="30:30" ht="24" customHeight="1"/>
    <row r="63" spans="30:30" ht="24" customHeight="1"/>
    <row r="64" spans="30:30" ht="24" customHeight="1"/>
    <row r="65" ht="24" customHeight="1"/>
    <row r="66" ht="24" customHeight="1"/>
    <row r="67" ht="24" customHeight="1"/>
    <row r="68" ht="24" customHeight="1"/>
    <row r="69" ht="24" customHeight="1"/>
  </sheetData>
  <mergeCells count="10">
    <mergeCell ref="G3:N3"/>
    <mergeCell ref="P3:Z3"/>
    <mergeCell ref="AB3:AC3"/>
    <mergeCell ref="AB42:AC42"/>
    <mergeCell ref="G41:N41"/>
    <mergeCell ref="P41:Z41"/>
    <mergeCell ref="AB41:AC41"/>
    <mergeCell ref="G17:N17"/>
    <mergeCell ref="P17:Z17"/>
    <mergeCell ref="AB17:AC17"/>
  </mergeCells>
  <phoneticPr fontId="46"/>
  <pageMargins left="0" right="0" top="0.59055118110236227" bottom="0.19685039370078741" header="0.19685039370078741" footer="0.19685039370078741"/>
  <pageSetup paperSize="9" scale="43" orientation="landscape" r:id="rId1"/>
  <headerFooter alignWithMargins="0">
    <oddFooter xml:space="preserve">&amp;C&amp;"ＭＳ Ｐゴシック,標準"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9A3F5-DC31-4D95-B929-8222C28FD2C5}">
  <sheetPr>
    <pageSetUpPr fitToPage="1"/>
  </sheetPr>
  <dimension ref="A1:AD45"/>
  <sheetViews>
    <sheetView showGridLines="0" view="pageBreakPreview" zoomScale="40" zoomScaleNormal="55" zoomScaleSheetLayoutView="40" workbookViewId="0">
      <pane xSplit="6" ySplit="5" topLeftCell="G6" activePane="bottomRight" state="frozen"/>
      <selection activeCell="F7" sqref="F7"/>
      <selection pane="topRight" activeCell="F7" sqref="F7"/>
      <selection pane="bottomLeft" activeCell="F7" sqref="F7"/>
      <selection pane="bottomRight" activeCell="Z23" sqref="Z23"/>
    </sheetView>
  </sheetViews>
  <sheetFormatPr defaultColWidth="9" defaultRowHeight="18" customHeight="1"/>
  <cols>
    <col min="1" max="1" width="2.625" style="100" customWidth="1"/>
    <col min="2" max="3" width="3.625" style="100" customWidth="1"/>
    <col min="4" max="4" width="23" style="100" customWidth="1"/>
    <col min="5" max="5" width="29.375" style="100" customWidth="1"/>
    <col min="6" max="6" width="20.75" style="82" customWidth="1"/>
    <col min="7" max="7" width="14.75" style="100" customWidth="1"/>
    <col min="8" max="8" width="3.25" style="100" customWidth="1"/>
    <col min="9" max="9" width="14.75" style="100" customWidth="1"/>
    <col min="10" max="10" width="3.25" style="100" customWidth="1"/>
    <col min="11" max="11" width="14.75" style="81" customWidth="1"/>
    <col min="12" max="12" width="3.25" style="81" customWidth="1"/>
    <col min="13" max="13" width="14.75" style="145" customWidth="1"/>
    <col min="14" max="14" width="10.75" style="100" customWidth="1"/>
    <col min="15" max="15" width="3.5" style="100" customWidth="1"/>
    <col min="16" max="16" width="14.75" style="100" customWidth="1"/>
    <col min="17" max="17" width="10.75" style="100" customWidth="1"/>
    <col min="18" max="18" width="3.25" style="100" customWidth="1"/>
    <col min="19" max="19" width="14.75" style="100" customWidth="1"/>
    <col min="20" max="20" width="10.75" style="100" customWidth="1"/>
    <col min="21" max="21" width="3.25" style="100" customWidth="1"/>
    <col min="22" max="22" width="14.75" style="146" customWidth="1"/>
    <col min="23" max="23" width="10.75" style="130" customWidth="1"/>
    <col min="24" max="24" width="3.25" style="130" customWidth="1"/>
    <col min="25" max="25" width="14.75" style="130" customWidth="1"/>
    <col min="26" max="26" width="10.75" style="130" customWidth="1"/>
    <col min="27" max="27" width="3.25" style="446" customWidth="1"/>
    <col min="28" max="28" width="14.75" style="130" customWidth="1"/>
    <col min="29" max="29" width="10.75" style="130" customWidth="1"/>
    <col min="30" max="30" width="3.75" style="101" customWidth="1"/>
    <col min="31" max="16384" width="9" style="38"/>
  </cols>
  <sheetData>
    <row r="1" spans="1:30" ht="24" customHeight="1">
      <c r="A1" s="97" t="s">
        <v>693</v>
      </c>
      <c r="B1" s="98"/>
      <c r="C1" s="98"/>
      <c r="D1" s="98"/>
      <c r="E1" s="98"/>
      <c r="G1" s="98"/>
      <c r="H1" s="98"/>
      <c r="I1" s="409"/>
      <c r="J1" s="98"/>
      <c r="K1" s="409"/>
      <c r="L1" s="84"/>
      <c r="M1" s="409"/>
      <c r="N1" s="98"/>
      <c r="O1" s="98"/>
      <c r="P1" s="409"/>
      <c r="Q1" s="98"/>
      <c r="R1" s="98"/>
      <c r="S1" s="409"/>
      <c r="T1" s="98"/>
      <c r="U1" s="98"/>
      <c r="V1" s="409"/>
      <c r="W1" s="144"/>
      <c r="X1" s="144"/>
      <c r="Y1" s="144"/>
      <c r="Z1" s="144"/>
      <c r="AA1" s="444"/>
      <c r="AB1" s="144"/>
      <c r="AC1" s="144"/>
      <c r="AD1" s="99"/>
    </row>
    <row r="2" spans="1:30" ht="19.899999999999999" customHeight="1">
      <c r="B2" s="42"/>
      <c r="C2" s="42"/>
      <c r="D2" s="93"/>
      <c r="E2" s="503"/>
      <c r="F2" s="408"/>
      <c r="G2" s="170"/>
      <c r="H2" s="98"/>
      <c r="I2" s="98"/>
      <c r="J2" s="98"/>
      <c r="K2" s="84"/>
      <c r="L2" s="84"/>
      <c r="M2" s="138"/>
      <c r="N2" s="98"/>
      <c r="O2" s="98"/>
      <c r="P2" s="98"/>
      <c r="Q2" s="98"/>
      <c r="R2" s="98"/>
      <c r="S2" s="98"/>
      <c r="T2" s="98"/>
      <c r="U2" s="98"/>
      <c r="V2" s="139"/>
      <c r="W2" s="144"/>
      <c r="X2" s="144"/>
      <c r="Y2" s="144"/>
      <c r="Z2" s="144"/>
      <c r="AA2" s="444"/>
      <c r="AB2" s="144"/>
      <c r="AC2" s="144"/>
      <c r="AD2" s="99"/>
    </row>
    <row r="3" spans="1:30" ht="25.15" customHeight="1">
      <c r="A3" s="38"/>
      <c r="B3" s="501" t="s">
        <v>649</v>
      </c>
      <c r="C3" s="93"/>
      <c r="D3" s="93"/>
      <c r="E3" s="93"/>
      <c r="F3" s="503"/>
      <c r="G3" s="2729" t="s">
        <v>509</v>
      </c>
      <c r="H3" s="2729"/>
      <c r="I3" s="2729"/>
      <c r="J3" s="2729"/>
      <c r="K3" s="2729"/>
      <c r="L3" s="2729"/>
      <c r="M3" s="2729"/>
      <c r="N3" s="2729"/>
      <c r="O3" s="198"/>
      <c r="P3" s="2730" t="s">
        <v>506</v>
      </c>
      <c r="Q3" s="2730"/>
      <c r="R3" s="2730"/>
      <c r="S3" s="2730"/>
      <c r="T3" s="2730"/>
      <c r="U3" s="2730"/>
      <c r="V3" s="2730"/>
      <c r="W3" s="2730"/>
      <c r="X3" s="2730"/>
      <c r="Y3" s="2730"/>
      <c r="Z3" s="2730"/>
      <c r="AA3" s="443"/>
      <c r="AB3" s="2717" t="s">
        <v>511</v>
      </c>
      <c r="AC3" s="2718"/>
      <c r="AD3" s="199"/>
    </row>
    <row r="4" spans="1:30" ht="25.15" customHeight="1">
      <c r="A4" s="165"/>
      <c r="B4" s="93"/>
      <c r="C4" s="93"/>
      <c r="D4" s="93"/>
      <c r="E4" s="93"/>
      <c r="F4" s="522"/>
      <c r="G4" s="482" t="s">
        <v>253</v>
      </c>
      <c r="H4" s="492"/>
      <c r="I4" s="482" t="s">
        <v>254</v>
      </c>
      <c r="J4" s="492"/>
      <c r="K4" s="482" t="s">
        <v>186</v>
      </c>
      <c r="L4" s="492"/>
      <c r="M4" s="483" t="s">
        <v>282</v>
      </c>
      <c r="N4" s="493"/>
      <c r="O4" s="200"/>
      <c r="P4" s="337" t="s">
        <v>283</v>
      </c>
      <c r="Q4" s="349"/>
      <c r="R4" s="348"/>
      <c r="S4" s="337" t="s">
        <v>285</v>
      </c>
      <c r="T4" s="349"/>
      <c r="U4" s="348"/>
      <c r="V4" s="337" t="s">
        <v>286</v>
      </c>
      <c r="W4" s="348"/>
      <c r="X4" s="348"/>
      <c r="Y4" s="337" t="s">
        <v>282</v>
      </c>
      <c r="Z4" s="349"/>
      <c r="AA4" s="442"/>
      <c r="AB4" s="475" t="s">
        <v>265</v>
      </c>
      <c r="AC4" s="475"/>
      <c r="AD4" s="199"/>
    </row>
    <row r="5" spans="1:30" ht="25.15" customHeight="1" thickBot="1">
      <c r="A5" s="223"/>
      <c r="B5" s="1412"/>
      <c r="C5" s="1412"/>
      <c r="D5" s="1412"/>
      <c r="E5" s="1412"/>
      <c r="F5" s="1414"/>
      <c r="G5" s="1501"/>
      <c r="H5" s="1379"/>
      <c r="I5" s="1501"/>
      <c r="J5" s="1379"/>
      <c r="K5" s="1501"/>
      <c r="L5" s="1379"/>
      <c r="M5" s="1502"/>
      <c r="N5" s="1379" t="s">
        <v>626</v>
      </c>
      <c r="O5" s="1673"/>
      <c r="P5" s="1502"/>
      <c r="Q5" s="1379" t="s">
        <v>626</v>
      </c>
      <c r="R5" s="1379"/>
      <c r="S5" s="1502"/>
      <c r="T5" s="1379" t="s">
        <v>626</v>
      </c>
      <c r="U5" s="1379"/>
      <c r="V5" s="1502"/>
      <c r="W5" s="1427" t="s">
        <v>626</v>
      </c>
      <c r="X5" s="1379"/>
      <c r="Y5" s="1502"/>
      <c r="Z5" s="1379" t="s">
        <v>626</v>
      </c>
      <c r="AA5" s="2539"/>
      <c r="AB5" s="1410"/>
      <c r="AC5" s="1427" t="s">
        <v>626</v>
      </c>
      <c r="AD5" s="199"/>
    </row>
    <row r="6" spans="1:30" ht="25.15" customHeight="1">
      <c r="A6" s="225"/>
      <c r="B6" s="1516" t="s">
        <v>653</v>
      </c>
      <c r="C6" s="1830"/>
      <c r="D6" s="1830"/>
      <c r="E6" s="1516" t="s">
        <v>237</v>
      </c>
      <c r="F6" s="1831" t="s">
        <v>706</v>
      </c>
      <c r="G6" s="1835">
        <v>13771</v>
      </c>
      <c r="H6" s="1835"/>
      <c r="I6" s="1836">
        <v>15337</v>
      </c>
      <c r="J6" s="1836"/>
      <c r="K6" s="1836">
        <v>17193</v>
      </c>
      <c r="L6" s="1837"/>
      <c r="M6" s="1836">
        <v>18524</v>
      </c>
      <c r="N6" s="1838">
        <v>44.8</v>
      </c>
      <c r="O6" s="1839"/>
      <c r="P6" s="1840">
        <v>19102</v>
      </c>
      <c r="Q6" s="1841">
        <v>38.700000000000003</v>
      </c>
      <c r="R6" s="1842"/>
      <c r="S6" s="1840">
        <v>19512</v>
      </c>
      <c r="T6" s="1838">
        <v>27.2</v>
      </c>
      <c r="U6" s="1843"/>
      <c r="V6" s="1840">
        <v>20481</v>
      </c>
      <c r="W6" s="1838">
        <v>19.100000000000001</v>
      </c>
      <c r="X6" s="1844"/>
      <c r="Y6" s="1845">
        <v>21756</v>
      </c>
      <c r="Z6" s="1846">
        <v>17.399999999999999</v>
      </c>
      <c r="AA6" s="1788"/>
      <c r="AB6" s="1847">
        <v>23600</v>
      </c>
      <c r="AC6" s="2424">
        <v>8.5</v>
      </c>
      <c r="AD6" s="199"/>
    </row>
    <row r="7" spans="1:30" ht="25.15" customHeight="1" thickBot="1">
      <c r="A7" s="223"/>
      <c r="B7" s="739"/>
      <c r="C7" s="738" t="s">
        <v>683</v>
      </c>
      <c r="D7" s="898"/>
      <c r="E7" s="739" t="s">
        <v>233</v>
      </c>
      <c r="F7" s="1132"/>
      <c r="G7" s="1699">
        <v>13771</v>
      </c>
      <c r="H7" s="1699"/>
      <c r="I7" s="1700">
        <v>15337</v>
      </c>
      <c r="J7" s="1700"/>
      <c r="K7" s="1700">
        <v>17193</v>
      </c>
      <c r="L7" s="1701"/>
      <c r="M7" s="1700">
        <v>18524</v>
      </c>
      <c r="N7" s="1708">
        <v>44.8</v>
      </c>
      <c r="O7" s="1703"/>
      <c r="P7" s="1707">
        <v>19102</v>
      </c>
      <c r="Q7" s="1832">
        <v>38.700000000000003</v>
      </c>
      <c r="R7" s="1706"/>
      <c r="S7" s="1707">
        <v>19512</v>
      </c>
      <c r="T7" s="1708">
        <v>27.2</v>
      </c>
      <c r="U7" s="1709"/>
      <c r="V7" s="1707">
        <v>20481</v>
      </c>
      <c r="W7" s="1708">
        <v>19.100000000000001</v>
      </c>
      <c r="X7" s="833"/>
      <c r="Y7" s="816">
        <v>21756</v>
      </c>
      <c r="Z7" s="811">
        <v>17.399999999999999</v>
      </c>
      <c r="AA7" s="490"/>
      <c r="AB7" s="1710">
        <v>23600</v>
      </c>
      <c r="AC7" s="1833">
        <v>8.5</v>
      </c>
      <c r="AD7" s="199"/>
    </row>
    <row r="8" spans="1:30" ht="25.15" customHeight="1">
      <c r="A8" s="223"/>
      <c r="B8" s="653" t="s">
        <v>651</v>
      </c>
      <c r="C8" s="294"/>
      <c r="D8" s="294"/>
      <c r="E8" s="653" t="s">
        <v>236</v>
      </c>
      <c r="F8" s="1697" t="s">
        <v>707</v>
      </c>
      <c r="G8" s="1777">
        <v>727</v>
      </c>
      <c r="H8" s="1777"/>
      <c r="I8" s="1778">
        <v>817</v>
      </c>
      <c r="J8" s="1778"/>
      <c r="K8" s="1778">
        <v>892</v>
      </c>
      <c r="L8" s="1779"/>
      <c r="M8" s="1778">
        <v>971</v>
      </c>
      <c r="N8" s="1786">
        <v>41.8</v>
      </c>
      <c r="O8" s="1781"/>
      <c r="P8" s="1785">
        <v>1029</v>
      </c>
      <c r="Q8" s="1848">
        <v>41.5</v>
      </c>
      <c r="R8" s="1784"/>
      <c r="S8" s="1785">
        <v>1098</v>
      </c>
      <c r="T8" s="1786">
        <v>34.4</v>
      </c>
      <c r="U8" s="1787"/>
      <c r="V8" s="1785">
        <v>1165</v>
      </c>
      <c r="W8" s="1786">
        <v>30.6</v>
      </c>
      <c r="X8" s="891"/>
      <c r="Y8" s="885">
        <v>1239</v>
      </c>
      <c r="Z8" s="886">
        <v>27.6</v>
      </c>
      <c r="AA8" s="1788"/>
      <c r="AB8" s="2508" t="s">
        <v>4</v>
      </c>
      <c r="AC8" s="2509" t="s">
        <v>4</v>
      </c>
      <c r="AD8" s="199"/>
    </row>
    <row r="9" spans="1:30" ht="25.15" customHeight="1" thickBot="1">
      <c r="A9" s="223"/>
      <c r="B9" s="898"/>
      <c r="C9" s="738" t="s">
        <v>683</v>
      </c>
      <c r="D9" s="739"/>
      <c r="E9" s="739" t="s">
        <v>233</v>
      </c>
      <c r="F9" s="1132"/>
      <c r="G9" s="1699">
        <v>727</v>
      </c>
      <c r="H9" s="1699"/>
      <c r="I9" s="1700">
        <v>817</v>
      </c>
      <c r="J9" s="1700"/>
      <c r="K9" s="1700">
        <v>892</v>
      </c>
      <c r="L9" s="1701"/>
      <c r="M9" s="1700">
        <v>971</v>
      </c>
      <c r="N9" s="1708">
        <v>41.8</v>
      </c>
      <c r="O9" s="1703"/>
      <c r="P9" s="1707">
        <v>1029</v>
      </c>
      <c r="Q9" s="1832">
        <v>41.5</v>
      </c>
      <c r="R9" s="1706"/>
      <c r="S9" s="1707">
        <v>1098</v>
      </c>
      <c r="T9" s="1708">
        <v>34.4</v>
      </c>
      <c r="U9" s="1709"/>
      <c r="V9" s="1707">
        <v>1165</v>
      </c>
      <c r="W9" s="1708">
        <v>30.6</v>
      </c>
      <c r="X9" s="833"/>
      <c r="Y9" s="816">
        <v>1239</v>
      </c>
      <c r="Z9" s="811">
        <v>27.6</v>
      </c>
      <c r="AA9" s="490"/>
      <c r="AB9" s="2419" t="s">
        <v>4</v>
      </c>
      <c r="AC9" s="2420" t="s">
        <v>4</v>
      </c>
      <c r="AD9" s="199"/>
    </row>
    <row r="10" spans="1:30" ht="25.15" customHeight="1" thickBot="1">
      <c r="A10" s="223"/>
      <c r="B10" s="756" t="s">
        <v>695</v>
      </c>
      <c r="C10" s="1505"/>
      <c r="D10" s="1505"/>
      <c r="E10" s="1505" t="s">
        <v>235</v>
      </c>
      <c r="F10" s="1716" t="s">
        <v>707</v>
      </c>
      <c r="G10" s="1794">
        <v>75</v>
      </c>
      <c r="H10" s="1794"/>
      <c r="I10" s="1795">
        <v>186</v>
      </c>
      <c r="J10" s="1795"/>
      <c r="K10" s="1795">
        <v>279</v>
      </c>
      <c r="L10" s="1796"/>
      <c r="M10" s="1795">
        <v>387</v>
      </c>
      <c r="N10" s="1803">
        <v>27.7</v>
      </c>
      <c r="O10" s="1798"/>
      <c r="P10" s="1802">
        <v>89</v>
      </c>
      <c r="Q10" s="1849">
        <v>18.7</v>
      </c>
      <c r="R10" s="1801"/>
      <c r="S10" s="1802">
        <v>197</v>
      </c>
      <c r="T10" s="1803">
        <v>5.9</v>
      </c>
      <c r="U10" s="1804"/>
      <c r="V10" s="1802">
        <v>302</v>
      </c>
      <c r="W10" s="1803">
        <v>8.1999999999999993</v>
      </c>
      <c r="X10" s="1807"/>
      <c r="Y10" s="1808">
        <v>422</v>
      </c>
      <c r="Z10" s="1806">
        <v>9</v>
      </c>
      <c r="AA10" s="1788"/>
      <c r="AB10" s="1809">
        <v>424</v>
      </c>
      <c r="AC10" s="1850">
        <v>0.5</v>
      </c>
      <c r="AD10" s="199"/>
    </row>
    <row r="11" spans="1:30" ht="25.15" customHeight="1" thickBot="1">
      <c r="A11" s="223"/>
      <c r="B11" s="1505" t="s">
        <v>654</v>
      </c>
      <c r="C11" s="1715"/>
      <c r="D11" s="1715"/>
      <c r="E11" s="1505" t="s">
        <v>655</v>
      </c>
      <c r="F11" s="1716" t="s">
        <v>694</v>
      </c>
      <c r="G11" s="2116" t="s">
        <v>71</v>
      </c>
      <c r="H11" s="2116"/>
      <c r="I11" s="2116" t="s">
        <v>71</v>
      </c>
      <c r="J11" s="2116"/>
      <c r="K11" s="2116" t="s">
        <v>71</v>
      </c>
      <c r="L11" s="2116"/>
      <c r="M11" s="2116">
        <v>8.5</v>
      </c>
      <c r="N11" s="2478" t="s">
        <v>71</v>
      </c>
      <c r="O11" s="2479"/>
      <c r="P11" s="2480" t="s">
        <v>71</v>
      </c>
      <c r="Q11" s="2480" t="s">
        <v>71</v>
      </c>
      <c r="R11" s="2480"/>
      <c r="S11" s="2480" t="s">
        <v>71</v>
      </c>
      <c r="T11" s="2480" t="s">
        <v>71</v>
      </c>
      <c r="U11" s="2480"/>
      <c r="V11" s="2480" t="s">
        <v>71</v>
      </c>
      <c r="W11" s="2480" t="s">
        <v>71</v>
      </c>
      <c r="X11" s="1823"/>
      <c r="Y11" s="1806">
        <v>8.6</v>
      </c>
      <c r="Z11" s="2481">
        <v>0.1</v>
      </c>
      <c r="AA11" s="926"/>
      <c r="AB11" s="2482" t="s">
        <v>71</v>
      </c>
      <c r="AC11" s="2483" t="s">
        <v>71</v>
      </c>
      <c r="AD11" s="199"/>
    </row>
    <row r="12" spans="1:30" ht="25.15" customHeight="1">
      <c r="A12" s="285"/>
      <c r="B12" s="2193" t="s">
        <v>588</v>
      </c>
      <c r="C12" s="285"/>
      <c r="D12" s="285"/>
      <c r="E12" s="285"/>
      <c r="F12" s="285"/>
      <c r="G12" s="506"/>
      <c r="H12" s="507"/>
      <c r="I12" s="508"/>
      <c r="J12" s="508"/>
      <c r="K12" s="509"/>
      <c r="L12" s="510"/>
      <c r="M12" s="511"/>
      <c r="N12" s="512"/>
      <c r="O12" s="513"/>
      <c r="P12" s="510"/>
      <c r="Q12" s="511"/>
      <c r="R12" s="511"/>
      <c r="S12" s="2261"/>
      <c r="T12" s="514"/>
      <c r="U12" s="514"/>
      <c r="V12" s="2261"/>
      <c r="W12" s="515"/>
      <c r="X12" s="515"/>
      <c r="Y12" s="2261"/>
      <c r="Z12" s="515"/>
      <c r="AA12" s="516"/>
      <c r="AB12" s="517"/>
      <c r="AC12" s="517"/>
      <c r="AD12" s="199"/>
    </row>
    <row r="13" spans="1:30" ht="25.15" customHeight="1">
      <c r="A13" s="285"/>
      <c r="B13" s="287" t="s">
        <v>589</v>
      </c>
      <c r="C13" s="285"/>
      <c r="D13" s="285"/>
      <c r="E13" s="285"/>
      <c r="F13" s="285"/>
      <c r="G13" s="506"/>
      <c r="H13" s="507"/>
      <c r="I13" s="506"/>
      <c r="J13" s="508"/>
      <c r="K13" s="506"/>
      <c r="L13" s="510"/>
      <c r="M13" s="506"/>
      <c r="N13" s="512"/>
      <c r="O13" s="513"/>
      <c r="P13" s="506"/>
      <c r="Q13" s="512"/>
      <c r="R13" s="511"/>
      <c r="S13" s="506"/>
      <c r="T13" s="512"/>
      <c r="U13" s="514"/>
      <c r="V13" s="506"/>
      <c r="W13" s="512"/>
      <c r="X13" s="515"/>
      <c r="Y13" s="513"/>
      <c r="Z13" s="515"/>
      <c r="AA13" s="516"/>
      <c r="AB13" s="517"/>
      <c r="AC13" s="517"/>
      <c r="AD13" s="199"/>
    </row>
    <row r="14" spans="1:30" ht="25.15" customHeight="1">
      <c r="C14" s="170"/>
      <c r="D14" s="170"/>
      <c r="E14" s="170"/>
      <c r="F14" s="408"/>
      <c r="G14" s="170"/>
      <c r="H14" s="206"/>
      <c r="I14" s="409"/>
      <c r="J14" s="98"/>
      <c r="K14" s="409"/>
      <c r="L14" s="84"/>
      <c r="M14" s="409"/>
      <c r="N14" s="98"/>
      <c r="O14" s="98"/>
      <c r="P14" s="409"/>
      <c r="Q14" s="98"/>
      <c r="R14" s="98"/>
      <c r="S14" s="409"/>
      <c r="T14" s="98"/>
      <c r="U14" s="98"/>
      <c r="V14" s="409"/>
      <c r="W14" s="210"/>
      <c r="X14" s="210"/>
      <c r="Y14" s="210"/>
      <c r="Z14" s="210"/>
      <c r="AA14" s="445"/>
      <c r="AB14" s="210"/>
      <c r="AC14" s="523"/>
      <c r="AD14" s="199"/>
    </row>
    <row r="15" spans="1:30" ht="25.15" customHeight="1">
      <c r="A15" s="199"/>
      <c r="B15" s="502" t="s">
        <v>657</v>
      </c>
      <c r="D15" s="441"/>
      <c r="E15" s="441"/>
      <c r="F15" s="504"/>
      <c r="G15" s="2729" t="s">
        <v>509</v>
      </c>
      <c r="H15" s="2729"/>
      <c r="I15" s="2729"/>
      <c r="J15" s="2729"/>
      <c r="K15" s="2729"/>
      <c r="L15" s="2729"/>
      <c r="M15" s="2729"/>
      <c r="N15" s="2729"/>
      <c r="O15" s="198"/>
      <c r="P15" s="2730" t="s">
        <v>506</v>
      </c>
      <c r="Q15" s="2730"/>
      <c r="R15" s="2730"/>
      <c r="S15" s="2730"/>
      <c r="T15" s="2730"/>
      <c r="U15" s="2730"/>
      <c r="V15" s="2730"/>
      <c r="W15" s="2730"/>
      <c r="X15" s="2730"/>
      <c r="Y15" s="2730"/>
      <c r="Z15" s="2730"/>
      <c r="AA15" s="443"/>
      <c r="AB15" s="2717" t="s">
        <v>511</v>
      </c>
      <c r="AC15" s="2718"/>
      <c r="AD15" s="199"/>
    </row>
    <row r="16" spans="1:30" ht="25.15" customHeight="1">
      <c r="A16" s="199"/>
      <c r="B16" s="199"/>
      <c r="C16" s="199"/>
      <c r="D16" s="199"/>
      <c r="E16" s="224"/>
      <c r="F16" s="224"/>
      <c r="G16" s="482" t="s">
        <v>253</v>
      </c>
      <c r="H16" s="492"/>
      <c r="I16" s="482" t="s">
        <v>254</v>
      </c>
      <c r="J16" s="492"/>
      <c r="K16" s="482" t="s">
        <v>186</v>
      </c>
      <c r="L16" s="492"/>
      <c r="M16" s="483" t="s">
        <v>282</v>
      </c>
      <c r="N16" s="493"/>
      <c r="O16" s="200"/>
      <c r="P16" s="337" t="s">
        <v>283</v>
      </c>
      <c r="Q16" s="349"/>
      <c r="R16" s="348"/>
      <c r="S16" s="337" t="s">
        <v>285</v>
      </c>
      <c r="T16" s="349"/>
      <c r="U16" s="348"/>
      <c r="V16" s="337" t="s">
        <v>286</v>
      </c>
      <c r="W16" s="348"/>
      <c r="X16" s="348"/>
      <c r="Y16" s="337" t="s">
        <v>282</v>
      </c>
      <c r="Z16" s="349"/>
      <c r="AA16" s="442"/>
      <c r="AB16" s="475" t="s">
        <v>265</v>
      </c>
      <c r="AC16" s="475"/>
      <c r="AD16" s="211"/>
    </row>
    <row r="17" spans="1:30" ht="25.15" customHeight="1" thickBot="1">
      <c r="A17" s="199"/>
      <c r="B17" s="2260" t="s">
        <v>854</v>
      </c>
      <c r="C17" s="1730"/>
      <c r="D17" s="1730"/>
      <c r="E17" s="1731"/>
      <c r="F17" s="1732"/>
      <c r="G17" s="1501"/>
      <c r="H17" s="1379"/>
      <c r="I17" s="1501"/>
      <c r="J17" s="1379"/>
      <c r="K17" s="1501"/>
      <c r="L17" s="1379"/>
      <c r="M17" s="1502"/>
      <c r="N17" s="1379" t="s">
        <v>626</v>
      </c>
      <c r="O17" s="1673"/>
      <c r="P17" s="1502"/>
      <c r="Q17" s="1379" t="s">
        <v>626</v>
      </c>
      <c r="R17" s="1379"/>
      <c r="S17" s="1502"/>
      <c r="T17" s="1379" t="s">
        <v>626</v>
      </c>
      <c r="U17" s="1379"/>
      <c r="V17" s="1502"/>
      <c r="W17" s="1427" t="s">
        <v>626</v>
      </c>
      <c r="X17" s="1379"/>
      <c r="Y17" s="1502"/>
      <c r="Z17" s="1379" t="s">
        <v>626</v>
      </c>
      <c r="AA17" s="2539"/>
      <c r="AB17" s="1410"/>
      <c r="AC17" s="1427" t="s">
        <v>626</v>
      </c>
      <c r="AD17" s="212"/>
    </row>
    <row r="18" spans="1:30" ht="25.15" customHeight="1">
      <c r="A18" s="227"/>
      <c r="B18" s="663" t="s">
        <v>658</v>
      </c>
      <c r="C18" s="494"/>
      <c r="D18" s="494"/>
      <c r="E18" s="663" t="s">
        <v>193</v>
      </c>
      <c r="F18" s="295"/>
      <c r="G18" s="1811">
        <v>295</v>
      </c>
      <c r="H18" s="1811"/>
      <c r="I18" s="1811">
        <v>616</v>
      </c>
      <c r="J18" s="1812"/>
      <c r="K18" s="1811">
        <v>970</v>
      </c>
      <c r="L18" s="1811"/>
      <c r="M18" s="1811">
        <v>1358</v>
      </c>
      <c r="N18" s="890">
        <v>52.2</v>
      </c>
      <c r="O18" s="926"/>
      <c r="P18" s="1811">
        <v>418</v>
      </c>
      <c r="Q18" s="890">
        <v>41.9</v>
      </c>
      <c r="R18" s="1815"/>
      <c r="S18" s="1812">
        <v>859</v>
      </c>
      <c r="T18" s="890">
        <v>39.5</v>
      </c>
      <c r="U18" s="1816"/>
      <c r="V18" s="925">
        <v>1310</v>
      </c>
      <c r="W18" s="890">
        <v>34.5</v>
      </c>
      <c r="X18" s="926"/>
      <c r="Y18" s="925">
        <v>1772</v>
      </c>
      <c r="Z18" s="890">
        <v>30.5</v>
      </c>
      <c r="AA18" s="1816"/>
      <c r="AB18" s="925">
        <v>2000</v>
      </c>
      <c r="AC18" s="1813">
        <v>12.9</v>
      </c>
      <c r="AD18" s="204"/>
    </row>
    <row r="19" spans="1:30" ht="25.15" customHeight="1">
      <c r="A19" s="207"/>
      <c r="B19" s="495"/>
      <c r="C19" s="496" t="s">
        <v>659</v>
      </c>
      <c r="D19" s="495"/>
      <c r="E19" s="495" t="s">
        <v>239</v>
      </c>
      <c r="F19" s="497"/>
      <c r="G19" s="432">
        <v>287</v>
      </c>
      <c r="H19" s="432"/>
      <c r="I19" s="432">
        <v>604</v>
      </c>
      <c r="J19" s="434"/>
      <c r="K19" s="432">
        <v>954</v>
      </c>
      <c r="L19" s="432"/>
      <c r="M19" s="432">
        <v>1338</v>
      </c>
      <c r="N19" s="488">
        <v>51.2</v>
      </c>
      <c r="O19" s="280"/>
      <c r="P19" s="432">
        <v>409</v>
      </c>
      <c r="Q19" s="488">
        <v>42.4</v>
      </c>
      <c r="R19" s="500"/>
      <c r="S19" s="434">
        <v>831</v>
      </c>
      <c r="T19" s="488">
        <v>37.6</v>
      </c>
      <c r="U19" s="244"/>
      <c r="V19" s="433">
        <v>1273</v>
      </c>
      <c r="W19" s="488">
        <v>33.4</v>
      </c>
      <c r="X19" s="280"/>
      <c r="Y19" s="433">
        <v>1729</v>
      </c>
      <c r="Z19" s="488">
        <v>29.2</v>
      </c>
      <c r="AA19" s="244"/>
      <c r="AB19" s="433">
        <v>2000</v>
      </c>
      <c r="AC19" s="582">
        <v>15.7</v>
      </c>
      <c r="AD19" s="204"/>
    </row>
    <row r="20" spans="1:30" ht="25.15" customHeight="1" thickBot="1">
      <c r="A20" s="207"/>
      <c r="B20" s="1720"/>
      <c r="C20" s="1721" t="s">
        <v>660</v>
      </c>
      <c r="D20" s="1720"/>
      <c r="E20" s="1720" t="s">
        <v>192</v>
      </c>
      <c r="F20" s="1722"/>
      <c r="G20" s="1723">
        <v>7</v>
      </c>
      <c r="H20" s="1723"/>
      <c r="I20" s="1723">
        <v>11</v>
      </c>
      <c r="J20" s="1398"/>
      <c r="K20" s="1723">
        <v>16</v>
      </c>
      <c r="L20" s="1723"/>
      <c r="M20" s="1723">
        <v>19</v>
      </c>
      <c r="N20" s="744">
        <v>160.19999999999999</v>
      </c>
      <c r="O20" s="1724"/>
      <c r="P20" s="1723">
        <v>9</v>
      </c>
      <c r="Q20" s="744">
        <v>21.1</v>
      </c>
      <c r="R20" s="1726"/>
      <c r="S20" s="1398">
        <v>27</v>
      </c>
      <c r="T20" s="744">
        <v>135.5</v>
      </c>
      <c r="U20" s="1727"/>
      <c r="V20" s="743">
        <v>36</v>
      </c>
      <c r="W20" s="744">
        <v>127.8</v>
      </c>
      <c r="X20" s="1724"/>
      <c r="Y20" s="743">
        <v>42</v>
      </c>
      <c r="Z20" s="744">
        <v>114.5</v>
      </c>
      <c r="AA20" s="244"/>
      <c r="AB20" s="743">
        <v>0</v>
      </c>
      <c r="AC20" s="1395" t="s">
        <v>71</v>
      </c>
      <c r="AD20" s="204"/>
    </row>
    <row r="21" spans="1:30" ht="25.15" customHeight="1">
      <c r="A21" s="207"/>
      <c r="B21" s="664" t="s">
        <v>661</v>
      </c>
      <c r="C21" s="277"/>
      <c r="D21" s="495"/>
      <c r="E21" s="664" t="s">
        <v>198</v>
      </c>
      <c r="F21" s="497"/>
      <c r="G21" s="1811">
        <v>221</v>
      </c>
      <c r="H21" s="1811"/>
      <c r="I21" s="1811">
        <v>428</v>
      </c>
      <c r="J21" s="1812"/>
      <c r="K21" s="1811">
        <v>709</v>
      </c>
      <c r="L21" s="1811"/>
      <c r="M21" s="1811">
        <v>1122</v>
      </c>
      <c r="N21" s="890">
        <v>34.299999999999997</v>
      </c>
      <c r="O21" s="926"/>
      <c r="P21" s="1811">
        <v>348</v>
      </c>
      <c r="Q21" s="890">
        <v>57.3</v>
      </c>
      <c r="R21" s="1815"/>
      <c r="S21" s="1812">
        <v>698</v>
      </c>
      <c r="T21" s="890">
        <v>63.1</v>
      </c>
      <c r="U21" s="1816"/>
      <c r="V21" s="925">
        <v>1008</v>
      </c>
      <c r="W21" s="890">
        <v>42.1</v>
      </c>
      <c r="X21" s="926"/>
      <c r="Y21" s="925">
        <v>1492</v>
      </c>
      <c r="Z21" s="890">
        <v>33</v>
      </c>
      <c r="AA21" s="1816"/>
      <c r="AB21" s="925">
        <v>1700</v>
      </c>
      <c r="AC21" s="1813">
        <v>13.9</v>
      </c>
      <c r="AD21" s="204"/>
    </row>
    <row r="22" spans="1:30" ht="25.15" customHeight="1">
      <c r="A22" s="207"/>
      <c r="B22" s="495"/>
      <c r="C22" s="495" t="s">
        <v>662</v>
      </c>
      <c r="D22" s="495"/>
      <c r="E22" s="495" t="s">
        <v>199</v>
      </c>
      <c r="F22" s="497"/>
      <c r="G22" s="432">
        <v>44</v>
      </c>
      <c r="H22" s="432"/>
      <c r="I22" s="432">
        <v>94</v>
      </c>
      <c r="J22" s="434"/>
      <c r="K22" s="432">
        <v>145</v>
      </c>
      <c r="L22" s="432"/>
      <c r="M22" s="432">
        <v>202</v>
      </c>
      <c r="N22" s="488">
        <v>36.6</v>
      </c>
      <c r="O22" s="280"/>
      <c r="P22" s="432">
        <v>60</v>
      </c>
      <c r="Q22" s="488">
        <v>35.6</v>
      </c>
      <c r="R22" s="500"/>
      <c r="S22" s="434">
        <v>123</v>
      </c>
      <c r="T22" s="488">
        <v>30.4</v>
      </c>
      <c r="U22" s="244"/>
      <c r="V22" s="433">
        <v>192</v>
      </c>
      <c r="W22" s="488">
        <v>31.9</v>
      </c>
      <c r="X22" s="280"/>
      <c r="Y22" s="433">
        <v>263</v>
      </c>
      <c r="Z22" s="488">
        <v>30.3</v>
      </c>
      <c r="AA22" s="244"/>
      <c r="AB22" s="433" t="s">
        <v>71</v>
      </c>
      <c r="AC22" s="582" t="s">
        <v>71</v>
      </c>
      <c r="AD22" s="204"/>
    </row>
    <row r="23" spans="1:30" ht="25.15" customHeight="1">
      <c r="A23" s="207"/>
      <c r="B23" s="495"/>
      <c r="C23" s="495" t="s">
        <v>663</v>
      </c>
      <c r="D23" s="495"/>
      <c r="E23" s="495" t="s">
        <v>200</v>
      </c>
      <c r="F23" s="498"/>
      <c r="G23" s="432">
        <v>69</v>
      </c>
      <c r="H23" s="432"/>
      <c r="I23" s="432">
        <v>108</v>
      </c>
      <c r="J23" s="434"/>
      <c r="K23" s="432">
        <v>209</v>
      </c>
      <c r="L23" s="432"/>
      <c r="M23" s="432">
        <v>434</v>
      </c>
      <c r="N23" s="488">
        <v>47.7</v>
      </c>
      <c r="O23" s="280"/>
      <c r="P23" s="432">
        <v>176</v>
      </c>
      <c r="Q23" s="488">
        <v>155.19999999999999</v>
      </c>
      <c r="R23" s="500"/>
      <c r="S23" s="434">
        <v>349</v>
      </c>
      <c r="T23" s="488">
        <v>222</v>
      </c>
      <c r="U23" s="244"/>
      <c r="V23" s="433">
        <v>462</v>
      </c>
      <c r="W23" s="488">
        <v>121</v>
      </c>
      <c r="X23" s="280"/>
      <c r="Y23" s="433">
        <v>756</v>
      </c>
      <c r="Z23" s="488">
        <v>74.099999999999994</v>
      </c>
      <c r="AA23" s="244"/>
      <c r="AB23" s="433" t="s">
        <v>71</v>
      </c>
      <c r="AC23" s="582" t="s">
        <v>71</v>
      </c>
      <c r="AD23" s="204"/>
    </row>
    <row r="24" spans="1:30" ht="25.15" customHeight="1">
      <c r="A24" s="207"/>
      <c r="B24" s="495"/>
      <c r="C24" s="495" t="s">
        <v>664</v>
      </c>
      <c r="D24" s="495"/>
      <c r="E24" s="495" t="s">
        <v>240</v>
      </c>
      <c r="F24" s="497"/>
      <c r="G24" s="432">
        <v>13</v>
      </c>
      <c r="H24" s="432"/>
      <c r="I24" s="432">
        <v>27</v>
      </c>
      <c r="J24" s="434"/>
      <c r="K24" s="432">
        <v>44</v>
      </c>
      <c r="L24" s="432"/>
      <c r="M24" s="432">
        <v>62</v>
      </c>
      <c r="N24" s="488">
        <v>44.7</v>
      </c>
      <c r="O24" s="280"/>
      <c r="P24" s="432">
        <v>8</v>
      </c>
      <c r="Q24" s="488">
        <v>-38.1</v>
      </c>
      <c r="R24" s="500"/>
      <c r="S24" s="434">
        <v>19</v>
      </c>
      <c r="T24" s="488">
        <v>-30.7</v>
      </c>
      <c r="U24" s="244"/>
      <c r="V24" s="433">
        <v>26</v>
      </c>
      <c r="W24" s="488">
        <v>-40.1</v>
      </c>
      <c r="X24" s="280"/>
      <c r="Y24" s="433">
        <v>39</v>
      </c>
      <c r="Z24" s="488">
        <v>-36.9</v>
      </c>
      <c r="AA24" s="244"/>
      <c r="AB24" s="433" t="s">
        <v>71</v>
      </c>
      <c r="AC24" s="582" t="s">
        <v>71</v>
      </c>
      <c r="AD24" s="204"/>
    </row>
    <row r="25" spans="1:30" ht="25.15" customHeight="1">
      <c r="A25" s="207"/>
      <c r="B25" s="495"/>
      <c r="C25" s="495" t="s">
        <v>665</v>
      </c>
      <c r="D25" s="495"/>
      <c r="E25" s="495" t="s">
        <v>241</v>
      </c>
      <c r="F25" s="498"/>
      <c r="G25" s="432">
        <v>59</v>
      </c>
      <c r="H25" s="432"/>
      <c r="I25" s="432">
        <v>117</v>
      </c>
      <c r="J25" s="434"/>
      <c r="K25" s="432">
        <v>182</v>
      </c>
      <c r="L25" s="432"/>
      <c r="M25" s="432">
        <v>244</v>
      </c>
      <c r="N25" s="488">
        <v>20.3</v>
      </c>
      <c r="O25" s="280"/>
      <c r="P25" s="432">
        <v>63</v>
      </c>
      <c r="Q25" s="488">
        <v>7.3</v>
      </c>
      <c r="R25" s="500"/>
      <c r="S25" s="434">
        <v>120</v>
      </c>
      <c r="T25" s="488">
        <v>2</v>
      </c>
      <c r="U25" s="244"/>
      <c r="V25" s="433">
        <v>190</v>
      </c>
      <c r="W25" s="488">
        <v>4.5999999999999996</v>
      </c>
      <c r="X25" s="280"/>
      <c r="Y25" s="433">
        <v>253</v>
      </c>
      <c r="Z25" s="488">
        <v>3.7</v>
      </c>
      <c r="AA25" s="244"/>
      <c r="AB25" s="433" t="s">
        <v>71</v>
      </c>
      <c r="AC25" s="582" t="s">
        <v>71</v>
      </c>
      <c r="AD25" s="204"/>
    </row>
    <row r="26" spans="1:30" ht="25.15" customHeight="1" thickBot="1">
      <c r="A26" s="207"/>
      <c r="B26" s="1720"/>
      <c r="C26" s="1720" t="s">
        <v>666</v>
      </c>
      <c r="D26" s="739"/>
      <c r="E26" s="1720" t="s">
        <v>192</v>
      </c>
      <c r="F26" s="739"/>
      <c r="G26" s="1723">
        <v>35</v>
      </c>
      <c r="H26" s="1723"/>
      <c r="I26" s="1723">
        <v>80</v>
      </c>
      <c r="J26" s="1398"/>
      <c r="K26" s="1723">
        <v>127</v>
      </c>
      <c r="L26" s="1723"/>
      <c r="M26" s="1723">
        <v>177</v>
      </c>
      <c r="N26" s="744">
        <v>21.7</v>
      </c>
      <c r="O26" s="745"/>
      <c r="P26" s="1723">
        <v>39</v>
      </c>
      <c r="Q26" s="744">
        <v>13.1</v>
      </c>
      <c r="R26" s="1733"/>
      <c r="S26" s="1398">
        <v>86</v>
      </c>
      <c r="T26" s="744">
        <v>8.5</v>
      </c>
      <c r="U26" s="1728"/>
      <c r="V26" s="743">
        <v>132</v>
      </c>
      <c r="W26" s="744">
        <v>4.3</v>
      </c>
      <c r="X26" s="745"/>
      <c r="Y26" s="743">
        <v>178</v>
      </c>
      <c r="Z26" s="744">
        <v>0.6</v>
      </c>
      <c r="AA26" s="244"/>
      <c r="AB26" s="743" t="s">
        <v>71</v>
      </c>
      <c r="AC26" s="1395" t="s">
        <v>71</v>
      </c>
      <c r="AD26" s="204"/>
    </row>
    <row r="27" spans="1:30" ht="25.15" customHeight="1">
      <c r="A27" s="207"/>
      <c r="B27" s="664" t="s">
        <v>667</v>
      </c>
      <c r="C27" s="495"/>
      <c r="D27" s="294"/>
      <c r="E27" s="664" t="s">
        <v>242</v>
      </c>
      <c r="F27" s="294"/>
      <c r="G27" s="1811">
        <v>73</v>
      </c>
      <c r="H27" s="1811"/>
      <c r="I27" s="1811">
        <v>187</v>
      </c>
      <c r="J27" s="1812"/>
      <c r="K27" s="1811">
        <v>261</v>
      </c>
      <c r="L27" s="1811"/>
      <c r="M27" s="1811">
        <v>235</v>
      </c>
      <c r="N27" s="890">
        <v>312.10000000000002</v>
      </c>
      <c r="O27" s="926"/>
      <c r="P27" s="1811">
        <v>70</v>
      </c>
      <c r="Q27" s="890">
        <v>-4.7</v>
      </c>
      <c r="R27" s="1815"/>
      <c r="S27" s="1812">
        <v>160</v>
      </c>
      <c r="T27" s="890">
        <v>-14.4</v>
      </c>
      <c r="U27" s="1816"/>
      <c r="V27" s="925">
        <v>301</v>
      </c>
      <c r="W27" s="890">
        <v>15.7</v>
      </c>
      <c r="X27" s="926"/>
      <c r="Y27" s="925">
        <v>279</v>
      </c>
      <c r="Z27" s="890">
        <v>18.600000000000001</v>
      </c>
      <c r="AA27" s="1816"/>
      <c r="AB27" s="925">
        <v>300</v>
      </c>
      <c r="AC27" s="1813">
        <v>7.2</v>
      </c>
      <c r="AD27" s="204"/>
    </row>
    <row r="28" spans="1:30" ht="25.15" customHeight="1">
      <c r="A28" s="207"/>
      <c r="B28" s="495"/>
      <c r="C28" s="495" t="s">
        <v>668</v>
      </c>
      <c r="D28" s="294"/>
      <c r="E28" s="495" t="s">
        <v>204</v>
      </c>
      <c r="F28" s="294"/>
      <c r="G28" s="432">
        <v>0</v>
      </c>
      <c r="H28" s="432"/>
      <c r="I28" s="432">
        <v>0</v>
      </c>
      <c r="J28" s="434"/>
      <c r="K28" s="432">
        <v>0</v>
      </c>
      <c r="L28" s="432"/>
      <c r="M28" s="432">
        <v>0</v>
      </c>
      <c r="N28" s="488">
        <v>20</v>
      </c>
      <c r="O28" s="280"/>
      <c r="P28" s="432">
        <v>0</v>
      </c>
      <c r="Q28" s="488">
        <v>66.7</v>
      </c>
      <c r="R28" s="500"/>
      <c r="S28" s="434">
        <v>0</v>
      </c>
      <c r="T28" s="488">
        <v>14.3</v>
      </c>
      <c r="U28" s="244"/>
      <c r="V28" s="433">
        <v>0</v>
      </c>
      <c r="W28" s="488">
        <v>-7.7</v>
      </c>
      <c r="X28" s="280"/>
      <c r="Y28" s="433">
        <v>0</v>
      </c>
      <c r="Z28" s="488">
        <v>-11.1</v>
      </c>
      <c r="AA28" s="244"/>
      <c r="AB28" s="433" t="s">
        <v>71</v>
      </c>
      <c r="AC28" s="582" t="s">
        <v>71</v>
      </c>
      <c r="AD28" s="204"/>
    </row>
    <row r="29" spans="1:30" ht="25.15" customHeight="1" thickBot="1">
      <c r="A29" s="207"/>
      <c r="B29" s="1720"/>
      <c r="C29" s="739" t="s">
        <v>669</v>
      </c>
      <c r="D29" s="1720"/>
      <c r="E29" s="1720" t="s">
        <v>205</v>
      </c>
      <c r="F29" s="739"/>
      <c r="G29" s="1723" t="s">
        <v>4</v>
      </c>
      <c r="H29" s="1723"/>
      <c r="I29" s="1723" t="s">
        <v>4</v>
      </c>
      <c r="J29" s="743"/>
      <c r="K29" s="1723">
        <v>1</v>
      </c>
      <c r="L29" s="1723"/>
      <c r="M29" s="1723">
        <v>1</v>
      </c>
      <c r="N29" s="744" t="s">
        <v>4</v>
      </c>
      <c r="O29" s="745"/>
      <c r="P29" s="1723" t="s">
        <v>4</v>
      </c>
      <c r="Q29" s="744" t="s">
        <v>71</v>
      </c>
      <c r="R29" s="742"/>
      <c r="S29" s="743">
        <v>0</v>
      </c>
      <c r="T29" s="744" t="s">
        <v>71</v>
      </c>
      <c r="U29" s="745"/>
      <c r="V29" s="743">
        <v>0</v>
      </c>
      <c r="W29" s="744">
        <v>-60.3</v>
      </c>
      <c r="X29" s="745"/>
      <c r="Y29" s="743">
        <v>0</v>
      </c>
      <c r="Z29" s="744">
        <v>-60.3</v>
      </c>
      <c r="AA29" s="244"/>
      <c r="AB29" s="743" t="s">
        <v>71</v>
      </c>
      <c r="AC29" s="744" t="s">
        <v>71</v>
      </c>
      <c r="AD29" s="204"/>
    </row>
    <row r="30" spans="1:30" s="78" customFormat="1" ht="25.15" customHeight="1">
      <c r="A30" s="223"/>
      <c r="B30" s="653" t="s">
        <v>670</v>
      </c>
      <c r="C30" s="294"/>
      <c r="D30" s="495"/>
      <c r="E30" s="664" t="s">
        <v>245</v>
      </c>
      <c r="F30" s="497"/>
      <c r="G30" s="1811">
        <v>73</v>
      </c>
      <c r="H30" s="1811"/>
      <c r="I30" s="1811">
        <v>187</v>
      </c>
      <c r="J30" s="1812"/>
      <c r="K30" s="1811">
        <v>259</v>
      </c>
      <c r="L30" s="1811"/>
      <c r="M30" s="1811">
        <v>234</v>
      </c>
      <c r="N30" s="890">
        <v>309.39999999999998</v>
      </c>
      <c r="O30" s="926"/>
      <c r="P30" s="1811">
        <v>70</v>
      </c>
      <c r="Q30" s="890">
        <v>-4.7</v>
      </c>
      <c r="R30" s="1815"/>
      <c r="S30" s="1812">
        <v>159</v>
      </c>
      <c r="T30" s="890">
        <v>-14.7</v>
      </c>
      <c r="U30" s="1816"/>
      <c r="V30" s="925">
        <v>301</v>
      </c>
      <c r="W30" s="890">
        <v>16.100000000000001</v>
      </c>
      <c r="X30" s="926"/>
      <c r="Y30" s="925">
        <v>279</v>
      </c>
      <c r="Z30" s="890">
        <v>19.100000000000001</v>
      </c>
      <c r="AA30" s="1816"/>
      <c r="AB30" s="925">
        <v>300</v>
      </c>
      <c r="AC30" s="1813">
        <v>7.5</v>
      </c>
      <c r="AD30" s="213"/>
    </row>
    <row r="31" spans="1:30" s="78" customFormat="1" ht="25.15" customHeight="1">
      <c r="A31" s="223"/>
      <c r="B31" s="294"/>
      <c r="C31" s="294" t="s">
        <v>671</v>
      </c>
      <c r="D31" s="495"/>
      <c r="E31" s="495" t="s">
        <v>207</v>
      </c>
      <c r="F31" s="498"/>
      <c r="G31" s="432" t="s">
        <v>4</v>
      </c>
      <c r="H31" s="432"/>
      <c r="I31" s="432" t="s">
        <v>4</v>
      </c>
      <c r="J31" s="434"/>
      <c r="K31" s="432" t="s">
        <v>4</v>
      </c>
      <c r="L31" s="432"/>
      <c r="M31" s="432" t="s">
        <v>4</v>
      </c>
      <c r="N31" s="488" t="s">
        <v>4</v>
      </c>
      <c r="O31" s="280"/>
      <c r="P31" s="432" t="s">
        <v>4</v>
      </c>
      <c r="Q31" s="488" t="s">
        <v>4</v>
      </c>
      <c r="R31" s="500"/>
      <c r="S31" s="434" t="s">
        <v>4</v>
      </c>
      <c r="T31" s="488" t="s">
        <v>4</v>
      </c>
      <c r="U31" s="244"/>
      <c r="V31" s="433" t="s">
        <v>4</v>
      </c>
      <c r="W31" s="488" t="s">
        <v>4</v>
      </c>
      <c r="X31" s="280"/>
      <c r="Y31" s="433" t="s">
        <v>4</v>
      </c>
      <c r="Z31" s="488" t="s">
        <v>4</v>
      </c>
      <c r="AA31" s="244"/>
      <c r="AB31" s="433" t="s">
        <v>71</v>
      </c>
      <c r="AC31" s="582" t="s">
        <v>71</v>
      </c>
      <c r="AD31" s="213"/>
    </row>
    <row r="32" spans="1:30" s="78" customFormat="1" ht="25.15" customHeight="1">
      <c r="A32" s="223"/>
      <c r="B32" s="902"/>
      <c r="C32" s="902" t="s">
        <v>672</v>
      </c>
      <c r="D32" s="1734"/>
      <c r="E32" s="1734" t="s">
        <v>208</v>
      </c>
      <c r="F32" s="1735"/>
      <c r="G32" s="1736" t="s">
        <v>4</v>
      </c>
      <c r="H32" s="1736"/>
      <c r="I32" s="1736" t="s">
        <v>4</v>
      </c>
      <c r="J32" s="771"/>
      <c r="K32" s="1736" t="s">
        <v>4</v>
      </c>
      <c r="L32" s="1736"/>
      <c r="M32" s="1736" t="s">
        <v>4</v>
      </c>
      <c r="N32" s="848" t="s">
        <v>4</v>
      </c>
      <c r="O32" s="905"/>
      <c r="P32" s="1736" t="s">
        <v>4</v>
      </c>
      <c r="Q32" s="848" t="s">
        <v>4</v>
      </c>
      <c r="R32" s="1739"/>
      <c r="S32" s="771" t="s">
        <v>4</v>
      </c>
      <c r="T32" s="848" t="s">
        <v>4</v>
      </c>
      <c r="U32" s="1740"/>
      <c r="V32" s="904" t="s">
        <v>4</v>
      </c>
      <c r="W32" s="848" t="s">
        <v>4</v>
      </c>
      <c r="X32" s="905"/>
      <c r="Y32" s="904" t="s">
        <v>4</v>
      </c>
      <c r="Z32" s="848" t="s">
        <v>4</v>
      </c>
      <c r="AA32" s="244"/>
      <c r="AB32" s="904" t="s">
        <v>71</v>
      </c>
      <c r="AC32" s="1737" t="s">
        <v>71</v>
      </c>
      <c r="AD32" s="213"/>
    </row>
    <row r="33" spans="1:30" s="78" customFormat="1" ht="25.15" customHeight="1">
      <c r="A33" s="223"/>
      <c r="B33" s="653" t="s">
        <v>673</v>
      </c>
      <c r="C33" s="294"/>
      <c r="D33" s="495"/>
      <c r="E33" s="664" t="s">
        <v>246</v>
      </c>
      <c r="F33" s="498"/>
      <c r="G33" s="1811">
        <v>73</v>
      </c>
      <c r="H33" s="1811"/>
      <c r="I33" s="1811">
        <v>187</v>
      </c>
      <c r="J33" s="1812"/>
      <c r="K33" s="1811">
        <v>259</v>
      </c>
      <c r="L33" s="1811"/>
      <c r="M33" s="1811">
        <v>234</v>
      </c>
      <c r="N33" s="890">
        <v>309.39999999999998</v>
      </c>
      <c r="O33" s="1818"/>
      <c r="P33" s="1811">
        <v>70</v>
      </c>
      <c r="Q33" s="890">
        <v>-4.7</v>
      </c>
      <c r="R33" s="1815"/>
      <c r="S33" s="1812">
        <v>159</v>
      </c>
      <c r="T33" s="890">
        <v>-14.7</v>
      </c>
      <c r="U33" s="1819"/>
      <c r="V33" s="925">
        <v>301</v>
      </c>
      <c r="W33" s="890">
        <v>16.100000000000001</v>
      </c>
      <c r="X33" s="1818"/>
      <c r="Y33" s="925">
        <v>279</v>
      </c>
      <c r="Z33" s="890">
        <v>19.100000000000001</v>
      </c>
      <c r="AA33" s="1816"/>
      <c r="AB33" s="1076" t="s">
        <v>4</v>
      </c>
      <c r="AC33" s="1813" t="s">
        <v>4</v>
      </c>
      <c r="AD33" s="213"/>
    </row>
    <row r="34" spans="1:30" s="78" customFormat="1" ht="25.15" customHeight="1">
      <c r="A34" s="223"/>
      <c r="B34" s="294"/>
      <c r="C34" s="279" t="s">
        <v>688</v>
      </c>
      <c r="D34" s="495"/>
      <c r="E34" s="495" t="s">
        <v>247</v>
      </c>
      <c r="F34" s="498"/>
      <c r="G34" s="432">
        <v>19</v>
      </c>
      <c r="H34" s="432"/>
      <c r="I34" s="432">
        <v>64</v>
      </c>
      <c r="J34" s="434"/>
      <c r="K34" s="432">
        <v>105</v>
      </c>
      <c r="L34" s="432"/>
      <c r="M34" s="432">
        <v>159</v>
      </c>
      <c r="N34" s="488">
        <v>95.4</v>
      </c>
      <c r="O34" s="280"/>
      <c r="P34" s="432">
        <v>84</v>
      </c>
      <c r="Q34" s="488">
        <v>326.5</v>
      </c>
      <c r="R34" s="500"/>
      <c r="S34" s="434">
        <v>134</v>
      </c>
      <c r="T34" s="488">
        <v>109.3</v>
      </c>
      <c r="U34" s="244"/>
      <c r="V34" s="433">
        <v>201</v>
      </c>
      <c r="W34" s="488">
        <v>91.2</v>
      </c>
      <c r="X34" s="280"/>
      <c r="Y34" s="433">
        <v>265</v>
      </c>
      <c r="Z34" s="488">
        <v>66.7</v>
      </c>
      <c r="AA34" s="244"/>
      <c r="AB34" s="433" t="s">
        <v>71</v>
      </c>
      <c r="AC34" s="582" t="s">
        <v>71</v>
      </c>
      <c r="AD34" s="213"/>
    </row>
    <row r="35" spans="1:30" ht="25.15" customHeight="1" thickBot="1">
      <c r="A35" s="207"/>
      <c r="B35" s="1720"/>
      <c r="C35" s="898" t="s">
        <v>689</v>
      </c>
      <c r="D35" s="1720"/>
      <c r="E35" s="1720" t="s">
        <v>248</v>
      </c>
      <c r="F35" s="1722"/>
      <c r="G35" s="1723">
        <v>4</v>
      </c>
      <c r="H35" s="1723"/>
      <c r="I35" s="1723">
        <v>-4</v>
      </c>
      <c r="J35" s="1398"/>
      <c r="K35" s="1723">
        <v>-14</v>
      </c>
      <c r="L35" s="1723"/>
      <c r="M35" s="1723">
        <v>-75</v>
      </c>
      <c r="N35" s="744" t="s">
        <v>71</v>
      </c>
      <c r="O35" s="745"/>
      <c r="P35" s="1723">
        <v>-26</v>
      </c>
      <c r="Q35" s="744" t="s">
        <v>71</v>
      </c>
      <c r="R35" s="1733"/>
      <c r="S35" s="1398">
        <v>-75</v>
      </c>
      <c r="T35" s="744" t="s">
        <v>71</v>
      </c>
      <c r="U35" s="1728"/>
      <c r="V35" s="743">
        <v>-92</v>
      </c>
      <c r="W35" s="744" t="s">
        <v>71</v>
      </c>
      <c r="X35" s="745"/>
      <c r="Y35" s="743">
        <v>-129</v>
      </c>
      <c r="Z35" s="744" t="s">
        <v>851</v>
      </c>
      <c r="AA35" s="244"/>
      <c r="AB35" s="743" t="s">
        <v>71</v>
      </c>
      <c r="AC35" s="1395" t="s">
        <v>71</v>
      </c>
      <c r="AD35" s="204"/>
    </row>
    <row r="36" spans="1:30" ht="25.15" customHeight="1" thickBot="1">
      <c r="A36" s="207"/>
      <c r="B36" s="1742" t="s">
        <v>676</v>
      </c>
      <c r="C36" s="1834"/>
      <c r="D36" s="1834"/>
      <c r="E36" s="1742" t="s">
        <v>249</v>
      </c>
      <c r="F36" s="1743"/>
      <c r="G36" s="1820">
        <v>49</v>
      </c>
      <c r="H36" s="1820"/>
      <c r="I36" s="1820">
        <v>127</v>
      </c>
      <c r="J36" s="1821"/>
      <c r="K36" s="1820">
        <v>168</v>
      </c>
      <c r="L36" s="1820"/>
      <c r="M36" s="1820">
        <v>150</v>
      </c>
      <c r="N36" s="1828">
        <v>782.4</v>
      </c>
      <c r="O36" s="1823"/>
      <c r="P36" s="1820">
        <v>12</v>
      </c>
      <c r="Q36" s="1828">
        <v>-75.099999999999994</v>
      </c>
      <c r="R36" s="1825"/>
      <c r="S36" s="1821">
        <v>101</v>
      </c>
      <c r="T36" s="1828">
        <v>-20.7</v>
      </c>
      <c r="U36" s="1826"/>
      <c r="V36" s="1526">
        <v>192</v>
      </c>
      <c r="W36" s="1828">
        <v>14.4</v>
      </c>
      <c r="X36" s="1823"/>
      <c r="Y36" s="1526">
        <v>143</v>
      </c>
      <c r="Z36" s="1828">
        <v>-4.9000000000000004</v>
      </c>
      <c r="AA36" s="1816"/>
      <c r="AB36" s="1526">
        <v>200</v>
      </c>
      <c r="AC36" s="1822">
        <v>39.6</v>
      </c>
      <c r="AD36" s="204"/>
    </row>
    <row r="37" spans="1:30" ht="25.15" customHeight="1">
      <c r="A37" s="199"/>
      <c r="B37" s="199"/>
      <c r="C37" s="199"/>
      <c r="D37" s="199"/>
      <c r="E37" s="199"/>
      <c r="F37" s="231"/>
      <c r="G37" s="203"/>
      <c r="H37" s="203"/>
      <c r="I37" s="203"/>
      <c r="J37" s="203"/>
      <c r="K37" s="202"/>
      <c r="L37" s="202"/>
      <c r="M37" s="208"/>
      <c r="N37" s="206"/>
      <c r="O37" s="206"/>
      <c r="P37" s="206"/>
      <c r="Q37" s="206"/>
      <c r="R37" s="206"/>
      <c r="S37" s="206"/>
      <c r="T37" s="206"/>
      <c r="U37" s="206"/>
      <c r="V37" s="209"/>
      <c r="W37" s="210"/>
      <c r="X37" s="210"/>
      <c r="Y37" s="210"/>
      <c r="Z37" s="210"/>
      <c r="AA37" s="445"/>
      <c r="AB37" s="210"/>
      <c r="AC37" s="210"/>
      <c r="AD37" s="203"/>
    </row>
    <row r="38" spans="1:30" ht="24" hidden="1" customHeight="1">
      <c r="A38" s="199"/>
      <c r="B38" s="218" t="s">
        <v>652</v>
      </c>
      <c r="C38" s="228"/>
      <c r="D38" s="228"/>
      <c r="E38" s="228" t="s">
        <v>218</v>
      </c>
      <c r="F38" s="217"/>
      <c r="G38" s="206">
        <v>24</v>
      </c>
      <c r="H38" s="206"/>
      <c r="I38" s="206">
        <v>25</v>
      </c>
      <c r="J38" s="206"/>
      <c r="K38" s="205">
        <v>29</v>
      </c>
      <c r="L38" s="205"/>
      <c r="M38" s="208">
        <v>26</v>
      </c>
      <c r="N38" s="206">
        <v>6</v>
      </c>
      <c r="O38" s="206"/>
      <c r="P38" s="206">
        <v>26</v>
      </c>
      <c r="Q38" s="206">
        <v>2</v>
      </c>
      <c r="R38" s="206"/>
      <c r="S38" s="206">
        <v>30</v>
      </c>
      <c r="T38" s="206">
        <v>5</v>
      </c>
      <c r="U38" s="206"/>
      <c r="V38" s="209">
        <v>33</v>
      </c>
      <c r="W38" s="210">
        <v>4</v>
      </c>
      <c r="X38" s="210"/>
      <c r="Y38" s="210"/>
      <c r="Z38" s="210"/>
      <c r="AA38" s="445"/>
      <c r="AB38" s="210"/>
      <c r="AC38" s="210"/>
      <c r="AD38" s="205"/>
    </row>
    <row r="39" spans="1:30" ht="24" hidden="1" customHeight="1">
      <c r="A39" s="199"/>
      <c r="B39" s="229"/>
      <c r="C39" s="218" t="s">
        <v>679</v>
      </c>
      <c r="D39" s="229"/>
      <c r="E39" s="229" t="s">
        <v>219</v>
      </c>
      <c r="F39" s="230"/>
      <c r="G39" s="206">
        <v>24</v>
      </c>
      <c r="H39" s="206"/>
      <c r="I39" s="206">
        <v>25</v>
      </c>
      <c r="J39" s="206"/>
      <c r="K39" s="205">
        <v>26</v>
      </c>
      <c r="L39" s="205"/>
      <c r="M39" s="208">
        <v>26</v>
      </c>
      <c r="N39" s="206">
        <v>6</v>
      </c>
      <c r="O39" s="206"/>
      <c r="P39" s="206">
        <v>26</v>
      </c>
      <c r="Q39" s="206">
        <v>2</v>
      </c>
      <c r="R39" s="206"/>
      <c r="S39" s="206">
        <v>27</v>
      </c>
      <c r="T39" s="206">
        <v>2</v>
      </c>
      <c r="U39" s="206"/>
      <c r="V39" s="209">
        <v>30</v>
      </c>
      <c r="W39" s="210">
        <v>4</v>
      </c>
      <c r="X39" s="210"/>
      <c r="Y39" s="210"/>
      <c r="Z39" s="210"/>
      <c r="AA39" s="445"/>
      <c r="AB39" s="210"/>
      <c r="AC39" s="210"/>
      <c r="AD39" s="205"/>
    </row>
    <row r="40" spans="1:30" ht="24" hidden="1" customHeight="1">
      <c r="A40" s="199"/>
      <c r="B40" s="229"/>
      <c r="C40" s="218" t="s">
        <v>680</v>
      </c>
      <c r="D40" s="229"/>
      <c r="E40" s="229" t="s">
        <v>220</v>
      </c>
      <c r="F40" s="230"/>
      <c r="G40" s="206">
        <v>0</v>
      </c>
      <c r="H40" s="206"/>
      <c r="I40" s="206">
        <v>0</v>
      </c>
      <c r="J40" s="206"/>
      <c r="K40" s="205">
        <v>3</v>
      </c>
      <c r="L40" s="205"/>
      <c r="M40" s="208">
        <v>0</v>
      </c>
      <c r="N40" s="206">
        <v>0</v>
      </c>
      <c r="O40" s="206"/>
      <c r="P40" s="206">
        <v>0</v>
      </c>
      <c r="Q40" s="206">
        <v>0</v>
      </c>
      <c r="R40" s="206"/>
      <c r="S40" s="206">
        <v>3</v>
      </c>
      <c r="T40" s="206">
        <v>3</v>
      </c>
      <c r="U40" s="206"/>
      <c r="V40" s="209">
        <v>3</v>
      </c>
      <c r="W40" s="210">
        <v>0</v>
      </c>
      <c r="X40" s="210"/>
      <c r="Y40" s="210"/>
      <c r="Z40" s="210"/>
      <c r="AA40" s="445"/>
      <c r="AB40" s="210"/>
      <c r="AC40" s="210"/>
      <c r="AD40" s="205"/>
    </row>
    <row r="41" spans="1:30" ht="18" customHeight="1">
      <c r="A41" s="206"/>
      <c r="B41" s="206"/>
      <c r="C41" s="206"/>
      <c r="D41" s="206"/>
      <c r="E41" s="206"/>
      <c r="F41" s="222"/>
      <c r="AD41" s="81"/>
    </row>
    <row r="42" spans="1:30" ht="18" customHeight="1">
      <c r="AD42" s="81"/>
    </row>
    <row r="43" spans="1:30" ht="18" customHeight="1">
      <c r="AD43" s="81"/>
    </row>
    <row r="44" spans="1:30" ht="18" customHeight="1">
      <c r="AD44" s="81"/>
    </row>
    <row r="45" spans="1:30" ht="18" customHeight="1">
      <c r="AD45" s="81"/>
    </row>
  </sheetData>
  <mergeCells count="6">
    <mergeCell ref="G15:N15"/>
    <mergeCell ref="P15:Z15"/>
    <mergeCell ref="AB15:AC15"/>
    <mergeCell ref="G3:N3"/>
    <mergeCell ref="P3:Z3"/>
    <mergeCell ref="AB3:AC3"/>
  </mergeCells>
  <phoneticPr fontId="46"/>
  <pageMargins left="0" right="0" top="0.59055118110236227" bottom="0.19685039370078741" header="0.19685039370078741" footer="0.19685039370078741"/>
  <pageSetup paperSize="9" scale="43" orientation="landscape" r:id="rId1"/>
  <headerFooter alignWithMargins="0">
    <oddFooter xml:space="preserve">&amp;C&amp;"ＭＳ Ｐゴシック,標準"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769B-3D2E-43DD-AAB1-C142F129FC99}">
  <sheetPr>
    <pageSetUpPr fitToPage="1"/>
  </sheetPr>
  <dimension ref="A1:AD46"/>
  <sheetViews>
    <sheetView showGridLines="0" view="pageBreakPreview" zoomScale="50" zoomScaleNormal="60" zoomScaleSheetLayoutView="50" workbookViewId="0">
      <selection activeCell="D45" sqref="D45"/>
    </sheetView>
  </sheetViews>
  <sheetFormatPr defaultColWidth="8.75" defaultRowHeight="14.25"/>
  <cols>
    <col min="1" max="1" width="2.75" style="419" customWidth="1"/>
    <col min="2" max="2" width="3.625" style="419" customWidth="1"/>
    <col min="3" max="4" width="7.75" style="419" customWidth="1"/>
    <col min="5" max="8" width="11.75" style="419" customWidth="1"/>
    <col min="9" max="10" width="7.75" style="419" customWidth="1"/>
    <col min="11" max="14" width="11.75" style="419" customWidth="1"/>
    <col min="15" max="19" width="9.25" style="419" customWidth="1"/>
    <col min="20" max="21" width="10.375" style="419" customWidth="1"/>
    <col min="22" max="29" width="8.25" style="419" customWidth="1"/>
    <col min="30" max="30" width="19" style="419" customWidth="1"/>
    <col min="31" max="16384" width="8.75" style="419"/>
  </cols>
  <sheetData>
    <row r="1" spans="1:30" ht="21">
      <c r="A1" s="2624" t="s">
        <v>963</v>
      </c>
      <c r="B1" s="2625"/>
      <c r="C1" s="2626"/>
      <c r="D1" s="2626"/>
      <c r="E1" s="2626"/>
      <c r="F1" s="2626"/>
    </row>
    <row r="2" spans="1:30" ht="30" customHeight="1"/>
    <row r="3" spans="1:30" ht="14.25" customHeight="1">
      <c r="B3" s="2676" t="s">
        <v>337</v>
      </c>
      <c r="C3" s="2676"/>
      <c r="D3" s="2676"/>
      <c r="E3" s="2676"/>
      <c r="F3" s="2676"/>
      <c r="G3" s="2676"/>
      <c r="H3" s="2676"/>
      <c r="I3" s="2678" t="s">
        <v>338</v>
      </c>
      <c r="J3" s="2678"/>
      <c r="K3" s="2678"/>
      <c r="L3" s="2678"/>
      <c r="M3" s="2678"/>
      <c r="N3" s="2678"/>
      <c r="O3" s="2673" t="s">
        <v>408</v>
      </c>
      <c r="P3" s="2675"/>
      <c r="Q3" s="2675" t="s">
        <v>430</v>
      </c>
      <c r="R3" s="2678"/>
      <c r="S3" s="2678"/>
      <c r="T3" s="2673" t="s">
        <v>681</v>
      </c>
      <c r="U3" s="2678"/>
      <c r="V3" s="2673" t="s">
        <v>409</v>
      </c>
      <c r="W3" s="2674"/>
      <c r="X3" s="2674"/>
      <c r="Y3" s="2674"/>
      <c r="Z3" s="2674"/>
      <c r="AA3" s="2674"/>
      <c r="AB3" s="2674"/>
      <c r="AC3" s="2674"/>
      <c r="AD3" s="2674"/>
    </row>
    <row r="4" spans="1:30" ht="14.25" customHeight="1">
      <c r="B4" s="2676"/>
      <c r="C4" s="2676"/>
      <c r="D4" s="2676"/>
      <c r="E4" s="2676"/>
      <c r="F4" s="2676"/>
      <c r="G4" s="2676"/>
      <c r="H4" s="2676"/>
      <c r="I4" s="2678"/>
      <c r="J4" s="2678"/>
      <c r="K4" s="2678"/>
      <c r="L4" s="2678"/>
      <c r="M4" s="2678"/>
      <c r="N4" s="2678"/>
      <c r="O4" s="2675"/>
      <c r="P4" s="2675"/>
      <c r="Q4" s="2678"/>
      <c r="R4" s="2678"/>
      <c r="S4" s="2678"/>
      <c r="T4" s="2675"/>
      <c r="U4" s="2678"/>
      <c r="V4" s="2675"/>
      <c r="W4" s="2674"/>
      <c r="X4" s="2674"/>
      <c r="Y4" s="2674"/>
      <c r="Z4" s="2674"/>
      <c r="AA4" s="2674"/>
      <c r="AB4" s="2674"/>
      <c r="AC4" s="2674"/>
      <c r="AD4" s="2674"/>
    </row>
    <row r="5" spans="1:30" ht="14.25" customHeight="1">
      <c r="B5" s="2676"/>
      <c r="C5" s="2676"/>
      <c r="D5" s="2676"/>
      <c r="E5" s="2676"/>
      <c r="F5" s="2676"/>
      <c r="G5" s="2676"/>
      <c r="H5" s="2676"/>
      <c r="I5" s="2678"/>
      <c r="J5" s="2678"/>
      <c r="K5" s="2678"/>
      <c r="L5" s="2678"/>
      <c r="M5" s="2678"/>
      <c r="N5" s="2678"/>
      <c r="O5" s="2675"/>
      <c r="P5" s="2675"/>
      <c r="Q5" s="2678"/>
      <c r="R5" s="2678"/>
      <c r="S5" s="2678"/>
      <c r="T5" s="2678"/>
      <c r="U5" s="2678"/>
      <c r="V5" s="2674"/>
      <c r="W5" s="2674"/>
      <c r="X5" s="2674"/>
      <c r="Y5" s="2674"/>
      <c r="Z5" s="2674"/>
      <c r="AA5" s="2674"/>
      <c r="AB5" s="2674"/>
      <c r="AC5" s="2674"/>
      <c r="AD5" s="2674"/>
    </row>
    <row r="6" spans="1:30" ht="15" customHeight="1">
      <c r="B6" s="2676"/>
      <c r="C6" s="2676"/>
      <c r="D6" s="2676"/>
      <c r="E6" s="2676"/>
      <c r="F6" s="2676"/>
      <c r="G6" s="2676"/>
      <c r="H6" s="2676"/>
      <c r="I6" s="2678"/>
      <c r="J6" s="2678"/>
      <c r="K6" s="2678"/>
      <c r="L6" s="2678"/>
      <c r="M6" s="2678"/>
      <c r="N6" s="2678"/>
      <c r="O6" s="2675"/>
      <c r="P6" s="2675"/>
      <c r="Q6" s="2678"/>
      <c r="R6" s="2678"/>
      <c r="S6" s="2678"/>
      <c r="T6" s="2678"/>
      <c r="U6" s="2678"/>
      <c r="V6" s="2674"/>
      <c r="W6" s="2674"/>
      <c r="X6" s="2674"/>
      <c r="Y6" s="2674"/>
      <c r="Z6" s="2674"/>
      <c r="AA6" s="2674"/>
      <c r="AB6" s="2674"/>
      <c r="AC6" s="2674"/>
      <c r="AD6" s="2674"/>
    </row>
    <row r="7" spans="1:30" ht="21" customHeight="1">
      <c r="B7" s="2677" t="s">
        <v>801</v>
      </c>
      <c r="C7" s="2677"/>
      <c r="D7" s="2677"/>
      <c r="E7" s="2677"/>
      <c r="F7" s="2677"/>
      <c r="G7" s="2677"/>
      <c r="H7" s="2677"/>
      <c r="I7" s="2679" t="s">
        <v>938</v>
      </c>
      <c r="J7" s="2679"/>
      <c r="K7" s="2679"/>
      <c r="L7" s="2679"/>
      <c r="M7" s="2679"/>
      <c r="N7" s="2679"/>
      <c r="O7" s="2680">
        <v>28522</v>
      </c>
      <c r="P7" s="2680"/>
      <c r="Q7" s="2681" t="s">
        <v>431</v>
      </c>
      <c r="R7" s="2682"/>
      <c r="S7" s="2682"/>
      <c r="T7" s="2681" t="s">
        <v>304</v>
      </c>
      <c r="U7" s="2682"/>
      <c r="V7" s="2683" t="s">
        <v>964</v>
      </c>
      <c r="W7" s="2684"/>
      <c r="X7" s="2684"/>
      <c r="Y7" s="2684"/>
      <c r="Z7" s="2684"/>
      <c r="AA7" s="2684"/>
      <c r="AB7" s="2684"/>
      <c r="AC7" s="2684"/>
      <c r="AD7" s="2684"/>
    </row>
    <row r="8" spans="1:30" ht="21" customHeight="1">
      <c r="B8" s="2677"/>
      <c r="C8" s="2677"/>
      <c r="D8" s="2677"/>
      <c r="E8" s="2677"/>
      <c r="F8" s="2677"/>
      <c r="G8" s="2677"/>
      <c r="H8" s="2677"/>
      <c r="I8" s="2679"/>
      <c r="J8" s="2679"/>
      <c r="K8" s="2679"/>
      <c r="L8" s="2679"/>
      <c r="M8" s="2679"/>
      <c r="N8" s="2679"/>
      <c r="O8" s="2680"/>
      <c r="P8" s="2680"/>
      <c r="Q8" s="2682"/>
      <c r="R8" s="2682"/>
      <c r="S8" s="2682"/>
      <c r="T8" s="2681"/>
      <c r="U8" s="2682"/>
      <c r="V8" s="2685"/>
      <c r="W8" s="2684"/>
      <c r="X8" s="2684"/>
      <c r="Y8" s="2684"/>
      <c r="Z8" s="2684"/>
      <c r="AA8" s="2684"/>
      <c r="AB8" s="2684"/>
      <c r="AC8" s="2684"/>
      <c r="AD8" s="2684"/>
    </row>
    <row r="9" spans="1:30" ht="21" customHeight="1">
      <c r="B9" s="2677"/>
      <c r="C9" s="2677"/>
      <c r="D9" s="2677"/>
      <c r="E9" s="2677"/>
      <c r="F9" s="2677"/>
      <c r="G9" s="2677"/>
      <c r="H9" s="2677"/>
      <c r="I9" s="2679"/>
      <c r="J9" s="2679"/>
      <c r="K9" s="2679"/>
      <c r="L9" s="2679"/>
      <c r="M9" s="2679"/>
      <c r="N9" s="2679"/>
      <c r="O9" s="2680"/>
      <c r="P9" s="2680"/>
      <c r="Q9" s="2682"/>
      <c r="R9" s="2682"/>
      <c r="S9" s="2682"/>
      <c r="T9" s="2682"/>
      <c r="U9" s="2682"/>
      <c r="V9" s="2684"/>
      <c r="W9" s="2684"/>
      <c r="X9" s="2684"/>
      <c r="Y9" s="2684"/>
      <c r="Z9" s="2684"/>
      <c r="AA9" s="2684"/>
      <c r="AB9" s="2684"/>
      <c r="AC9" s="2684"/>
      <c r="AD9" s="2684"/>
    </row>
    <row r="10" spans="1:30" ht="21" customHeight="1">
      <c r="B10" s="2677"/>
      <c r="C10" s="2677"/>
      <c r="D10" s="2677"/>
      <c r="E10" s="2677"/>
      <c r="F10" s="2677"/>
      <c r="G10" s="2677"/>
      <c r="H10" s="2677"/>
      <c r="I10" s="2679"/>
      <c r="J10" s="2679"/>
      <c r="K10" s="2679"/>
      <c r="L10" s="2679"/>
      <c r="M10" s="2679"/>
      <c r="N10" s="2679"/>
      <c r="O10" s="2680"/>
      <c r="P10" s="2680"/>
      <c r="Q10" s="2682"/>
      <c r="R10" s="2682"/>
      <c r="S10" s="2682"/>
      <c r="T10" s="2682"/>
      <c r="U10" s="2682"/>
      <c r="V10" s="2684"/>
      <c r="W10" s="2684"/>
      <c r="X10" s="2684"/>
      <c r="Y10" s="2684"/>
      <c r="Z10" s="2684"/>
      <c r="AA10" s="2684"/>
      <c r="AB10" s="2684"/>
      <c r="AC10" s="2684"/>
      <c r="AD10" s="2684"/>
    </row>
    <row r="11" spans="1:30" s="420" customFormat="1" ht="42" customHeight="1">
      <c r="B11" s="707" t="s">
        <v>803</v>
      </c>
      <c r="C11" s="706"/>
      <c r="D11" s="706"/>
      <c r="E11" s="706"/>
      <c r="F11" s="706"/>
      <c r="G11" s="706"/>
      <c r="H11" s="706"/>
      <c r="I11" s="447" t="s">
        <v>802</v>
      </c>
      <c r="J11" s="447"/>
      <c r="K11" s="447"/>
      <c r="L11" s="447"/>
      <c r="M11" s="447"/>
      <c r="N11" s="447"/>
      <c r="O11" s="447"/>
      <c r="P11" s="447"/>
      <c r="Q11" s="447"/>
      <c r="R11" s="447"/>
      <c r="S11" s="447"/>
      <c r="T11" s="447"/>
      <c r="U11" s="447"/>
      <c r="V11" s="447"/>
      <c r="W11" s="447"/>
      <c r="X11" s="447"/>
      <c r="Y11" s="447"/>
      <c r="Z11" s="447"/>
      <c r="AA11" s="447"/>
      <c r="AB11" s="447"/>
      <c r="AC11" s="447"/>
      <c r="AD11" s="708"/>
    </row>
    <row r="12" spans="1:30" ht="21" customHeight="1">
      <c r="B12" s="709"/>
      <c r="C12" s="2668" t="s">
        <v>405</v>
      </c>
      <c r="D12" s="2668"/>
      <c r="E12" s="2669" t="s">
        <v>404</v>
      </c>
      <c r="F12" s="2669"/>
      <c r="G12" s="2669"/>
      <c r="H12" s="2669"/>
      <c r="I12" s="2667" t="s">
        <v>305</v>
      </c>
      <c r="J12" s="2667"/>
      <c r="K12" s="2670" t="s">
        <v>961</v>
      </c>
      <c r="L12" s="2670"/>
      <c r="M12" s="2670"/>
      <c r="N12" s="2670"/>
      <c r="O12" s="2672">
        <v>40360</v>
      </c>
      <c r="P12" s="2672"/>
      <c r="Q12" s="2666" t="s">
        <v>432</v>
      </c>
      <c r="R12" s="2667"/>
      <c r="S12" s="2667"/>
      <c r="T12" s="2663">
        <v>1</v>
      </c>
      <c r="U12" s="2663"/>
      <c r="V12" s="2664" t="s">
        <v>410</v>
      </c>
      <c r="W12" s="2665"/>
      <c r="X12" s="2665"/>
      <c r="Y12" s="2665"/>
      <c r="Z12" s="2665"/>
      <c r="AA12" s="2665"/>
      <c r="AB12" s="2665"/>
      <c r="AC12" s="2665"/>
      <c r="AD12" s="2665"/>
    </row>
    <row r="13" spans="1:30" ht="21" customHeight="1">
      <c r="B13" s="709"/>
      <c r="C13" s="2651"/>
      <c r="D13" s="2651"/>
      <c r="E13" s="2660"/>
      <c r="F13" s="2660"/>
      <c r="G13" s="2660"/>
      <c r="H13" s="2660"/>
      <c r="I13" s="2655"/>
      <c r="J13" s="2655"/>
      <c r="K13" s="2671"/>
      <c r="L13" s="2671"/>
      <c r="M13" s="2671"/>
      <c r="N13" s="2671"/>
      <c r="O13" s="2657"/>
      <c r="P13" s="2657"/>
      <c r="Q13" s="2655"/>
      <c r="R13" s="2655"/>
      <c r="S13" s="2655"/>
      <c r="T13" s="2639"/>
      <c r="U13" s="2639"/>
      <c r="V13" s="2642"/>
      <c r="W13" s="2642"/>
      <c r="X13" s="2642"/>
      <c r="Y13" s="2642"/>
      <c r="Z13" s="2642"/>
      <c r="AA13" s="2642"/>
      <c r="AB13" s="2642"/>
      <c r="AC13" s="2642"/>
      <c r="AD13" s="2642"/>
    </row>
    <row r="14" spans="1:30" ht="21" customHeight="1">
      <c r="B14" s="709"/>
      <c r="C14" s="2651"/>
      <c r="D14" s="2651"/>
      <c r="E14" s="2660"/>
      <c r="F14" s="2660"/>
      <c r="G14" s="2660"/>
      <c r="H14" s="2660"/>
      <c r="I14" s="2655"/>
      <c r="J14" s="2655"/>
      <c r="K14" s="2671"/>
      <c r="L14" s="2671"/>
      <c r="M14" s="2671"/>
      <c r="N14" s="2671"/>
      <c r="O14" s="2657"/>
      <c r="P14" s="2657"/>
      <c r="Q14" s="2655"/>
      <c r="R14" s="2655"/>
      <c r="S14" s="2655"/>
      <c r="T14" s="2639"/>
      <c r="U14" s="2639"/>
      <c r="V14" s="2642"/>
      <c r="W14" s="2642"/>
      <c r="X14" s="2642"/>
      <c r="Y14" s="2642"/>
      <c r="Z14" s="2642"/>
      <c r="AA14" s="2642"/>
      <c r="AB14" s="2642"/>
      <c r="AC14" s="2642"/>
      <c r="AD14" s="2642"/>
    </row>
    <row r="15" spans="1:30" ht="21" customHeight="1">
      <c r="B15" s="709"/>
      <c r="C15" s="2651"/>
      <c r="D15" s="2651"/>
      <c r="E15" s="2660" t="s">
        <v>829</v>
      </c>
      <c r="F15" s="2660"/>
      <c r="G15" s="2660"/>
      <c r="H15" s="2660"/>
      <c r="I15" s="2655"/>
      <c r="J15" s="2655"/>
      <c r="K15" s="2642" t="s">
        <v>306</v>
      </c>
      <c r="L15" s="2642"/>
      <c r="M15" s="2642"/>
      <c r="N15" s="2642"/>
      <c r="O15" s="2657">
        <v>34516</v>
      </c>
      <c r="P15" s="2657"/>
      <c r="Q15" s="2659" t="s">
        <v>433</v>
      </c>
      <c r="R15" s="2655"/>
      <c r="S15" s="2655"/>
      <c r="T15" s="2639">
        <v>1</v>
      </c>
      <c r="U15" s="2639"/>
      <c r="V15" s="2641" t="s">
        <v>966</v>
      </c>
      <c r="W15" s="2642"/>
      <c r="X15" s="2642"/>
      <c r="Y15" s="2642"/>
      <c r="Z15" s="2642"/>
      <c r="AA15" s="2642"/>
      <c r="AB15" s="2642"/>
      <c r="AC15" s="2642"/>
      <c r="AD15" s="2642"/>
    </row>
    <row r="16" spans="1:30" ht="21" customHeight="1">
      <c r="B16" s="709"/>
      <c r="C16" s="2651"/>
      <c r="D16" s="2651"/>
      <c r="E16" s="2660"/>
      <c r="F16" s="2660"/>
      <c r="G16" s="2660"/>
      <c r="H16" s="2660"/>
      <c r="I16" s="2655"/>
      <c r="J16" s="2655"/>
      <c r="K16" s="2642"/>
      <c r="L16" s="2642"/>
      <c r="M16" s="2642"/>
      <c r="N16" s="2642"/>
      <c r="O16" s="2657"/>
      <c r="P16" s="2657"/>
      <c r="Q16" s="2655"/>
      <c r="R16" s="2655"/>
      <c r="S16" s="2655"/>
      <c r="T16" s="2639"/>
      <c r="U16" s="2639"/>
      <c r="V16" s="2642"/>
      <c r="W16" s="2642"/>
      <c r="X16" s="2642"/>
      <c r="Y16" s="2642"/>
      <c r="Z16" s="2642"/>
      <c r="AA16" s="2642"/>
      <c r="AB16" s="2642"/>
      <c r="AC16" s="2642"/>
      <c r="AD16" s="2642"/>
    </row>
    <row r="17" spans="2:30" ht="21" customHeight="1">
      <c r="B17" s="709"/>
      <c r="C17" s="2651"/>
      <c r="D17" s="2651"/>
      <c r="E17" s="2660"/>
      <c r="F17" s="2660"/>
      <c r="G17" s="2660"/>
      <c r="H17" s="2660"/>
      <c r="I17" s="2655"/>
      <c r="J17" s="2655"/>
      <c r="K17" s="2642"/>
      <c r="L17" s="2642"/>
      <c r="M17" s="2642"/>
      <c r="N17" s="2642"/>
      <c r="O17" s="2657"/>
      <c r="P17" s="2657"/>
      <c r="Q17" s="2655"/>
      <c r="R17" s="2655"/>
      <c r="S17" s="2655"/>
      <c r="T17" s="2639"/>
      <c r="U17" s="2639"/>
      <c r="V17" s="2642"/>
      <c r="W17" s="2642"/>
      <c r="X17" s="2642"/>
      <c r="Y17" s="2642"/>
      <c r="Z17" s="2642"/>
      <c r="AA17" s="2642"/>
      <c r="AB17" s="2642"/>
      <c r="AC17" s="2642"/>
      <c r="AD17" s="2642"/>
    </row>
    <row r="18" spans="2:30" ht="21" customHeight="1">
      <c r="B18" s="709"/>
      <c r="C18" s="2651"/>
      <c r="D18" s="2651"/>
      <c r="E18" s="2660" t="s">
        <v>830</v>
      </c>
      <c r="F18" s="2660"/>
      <c r="G18" s="2660"/>
      <c r="H18" s="2660"/>
      <c r="I18" s="2655"/>
      <c r="J18" s="2655"/>
      <c r="K18" s="2642" t="s">
        <v>822</v>
      </c>
      <c r="L18" s="2642"/>
      <c r="M18" s="2642"/>
      <c r="N18" s="2642"/>
      <c r="O18" s="2657">
        <v>36892</v>
      </c>
      <c r="P18" s="2657"/>
      <c r="Q18" s="2659" t="s">
        <v>433</v>
      </c>
      <c r="R18" s="2655"/>
      <c r="S18" s="2655"/>
      <c r="T18" s="2661" t="s">
        <v>440</v>
      </c>
      <c r="U18" s="2662"/>
      <c r="V18" s="2641" t="s">
        <v>965</v>
      </c>
      <c r="W18" s="2642"/>
      <c r="X18" s="2642"/>
      <c r="Y18" s="2642"/>
      <c r="Z18" s="2642"/>
      <c r="AA18" s="2642"/>
      <c r="AB18" s="2642"/>
      <c r="AC18" s="2642"/>
      <c r="AD18" s="2642"/>
    </row>
    <row r="19" spans="2:30" ht="21" customHeight="1">
      <c r="B19" s="709"/>
      <c r="C19" s="2651"/>
      <c r="D19" s="2651"/>
      <c r="E19" s="2660"/>
      <c r="F19" s="2660"/>
      <c r="G19" s="2660"/>
      <c r="H19" s="2660"/>
      <c r="I19" s="2655"/>
      <c r="J19" s="2655"/>
      <c r="K19" s="2642"/>
      <c r="L19" s="2642"/>
      <c r="M19" s="2642"/>
      <c r="N19" s="2642"/>
      <c r="O19" s="2657"/>
      <c r="P19" s="2657"/>
      <c r="Q19" s="2655"/>
      <c r="R19" s="2655"/>
      <c r="S19" s="2655"/>
      <c r="T19" s="2662"/>
      <c r="U19" s="2662"/>
      <c r="V19" s="2642"/>
      <c r="W19" s="2642"/>
      <c r="X19" s="2642"/>
      <c r="Y19" s="2642"/>
      <c r="Z19" s="2642"/>
      <c r="AA19" s="2642"/>
      <c r="AB19" s="2642"/>
      <c r="AC19" s="2642"/>
      <c r="AD19" s="2642"/>
    </row>
    <row r="20" spans="2:30" ht="21" customHeight="1">
      <c r="B20" s="709"/>
      <c r="C20" s="2651"/>
      <c r="D20" s="2651"/>
      <c r="E20" s="2660"/>
      <c r="F20" s="2660"/>
      <c r="G20" s="2660"/>
      <c r="H20" s="2660"/>
      <c r="I20" s="2655"/>
      <c r="J20" s="2655"/>
      <c r="K20" s="2642"/>
      <c r="L20" s="2642"/>
      <c r="M20" s="2642"/>
      <c r="N20" s="2642"/>
      <c r="O20" s="2657"/>
      <c r="P20" s="2657"/>
      <c r="Q20" s="2655"/>
      <c r="R20" s="2655"/>
      <c r="S20" s="2655"/>
      <c r="T20" s="2662"/>
      <c r="U20" s="2662"/>
      <c r="V20" s="2642"/>
      <c r="W20" s="2642"/>
      <c r="X20" s="2642"/>
      <c r="Y20" s="2642"/>
      <c r="Z20" s="2642"/>
      <c r="AA20" s="2642"/>
      <c r="AB20" s="2642"/>
      <c r="AC20" s="2642"/>
      <c r="AD20" s="2642"/>
    </row>
    <row r="21" spans="2:30" ht="21" customHeight="1">
      <c r="B21" s="709"/>
      <c r="C21" s="2651"/>
      <c r="D21" s="2651"/>
      <c r="E21" s="2660" t="s">
        <v>831</v>
      </c>
      <c r="F21" s="2660"/>
      <c r="G21" s="2660"/>
      <c r="H21" s="2660"/>
      <c r="I21" s="2655"/>
      <c r="J21" s="2655"/>
      <c r="K21" s="2642" t="s">
        <v>823</v>
      </c>
      <c r="L21" s="2642"/>
      <c r="M21" s="2642"/>
      <c r="N21" s="2642"/>
      <c r="O21" s="2657">
        <v>44013</v>
      </c>
      <c r="P21" s="2657"/>
      <c r="Q21" s="2659" t="s">
        <v>433</v>
      </c>
      <c r="R21" s="2655"/>
      <c r="S21" s="2655"/>
      <c r="T21" s="2661" t="s">
        <v>440</v>
      </c>
      <c r="U21" s="2662"/>
      <c r="V21" s="2641" t="s">
        <v>411</v>
      </c>
      <c r="W21" s="2642"/>
      <c r="X21" s="2642"/>
      <c r="Y21" s="2642"/>
      <c r="Z21" s="2642"/>
      <c r="AA21" s="2642"/>
      <c r="AB21" s="2642"/>
      <c r="AC21" s="2642"/>
      <c r="AD21" s="2642"/>
    </row>
    <row r="22" spans="2:30" ht="21" customHeight="1">
      <c r="B22" s="709"/>
      <c r="C22" s="2651"/>
      <c r="D22" s="2651"/>
      <c r="E22" s="2660"/>
      <c r="F22" s="2660"/>
      <c r="G22" s="2660"/>
      <c r="H22" s="2660"/>
      <c r="I22" s="2655"/>
      <c r="J22" s="2655"/>
      <c r="K22" s="2642"/>
      <c r="L22" s="2642"/>
      <c r="M22" s="2642"/>
      <c r="N22" s="2642"/>
      <c r="O22" s="2657"/>
      <c r="P22" s="2657"/>
      <c r="Q22" s="2655"/>
      <c r="R22" s="2655"/>
      <c r="S22" s="2655"/>
      <c r="T22" s="2662"/>
      <c r="U22" s="2662"/>
      <c r="V22" s="2642"/>
      <c r="W22" s="2642"/>
      <c r="X22" s="2642"/>
      <c r="Y22" s="2642"/>
      <c r="Z22" s="2642"/>
      <c r="AA22" s="2642"/>
      <c r="AB22" s="2642"/>
      <c r="AC22" s="2642"/>
      <c r="AD22" s="2642"/>
    </row>
    <row r="23" spans="2:30" ht="21" customHeight="1">
      <c r="B23" s="709"/>
      <c r="C23" s="2651"/>
      <c r="D23" s="2651"/>
      <c r="E23" s="2660"/>
      <c r="F23" s="2660"/>
      <c r="G23" s="2660"/>
      <c r="H23" s="2660"/>
      <c r="I23" s="2655"/>
      <c r="J23" s="2655"/>
      <c r="K23" s="2642"/>
      <c r="L23" s="2642"/>
      <c r="M23" s="2642"/>
      <c r="N23" s="2642"/>
      <c r="O23" s="2657"/>
      <c r="P23" s="2657"/>
      <c r="Q23" s="2655"/>
      <c r="R23" s="2655"/>
      <c r="S23" s="2655"/>
      <c r="T23" s="2662"/>
      <c r="U23" s="2662"/>
      <c r="V23" s="2642"/>
      <c r="W23" s="2642"/>
      <c r="X23" s="2642"/>
      <c r="Y23" s="2642"/>
      <c r="Z23" s="2642"/>
      <c r="AA23" s="2642"/>
      <c r="AB23" s="2642"/>
      <c r="AC23" s="2642"/>
      <c r="AD23" s="2642"/>
    </row>
    <row r="24" spans="2:30" ht="21" customHeight="1">
      <c r="B24" s="709"/>
      <c r="C24" s="2651"/>
      <c r="D24" s="2651"/>
      <c r="E24" s="2660" t="s">
        <v>935</v>
      </c>
      <c r="F24" s="2660"/>
      <c r="G24" s="2660"/>
      <c r="H24" s="2660"/>
      <c r="I24" s="2655"/>
      <c r="J24" s="2655"/>
      <c r="K24" s="2642" t="s">
        <v>307</v>
      </c>
      <c r="L24" s="2642"/>
      <c r="M24" s="2642"/>
      <c r="N24" s="2642"/>
      <c r="O24" s="2657">
        <v>37196</v>
      </c>
      <c r="P24" s="2657"/>
      <c r="Q24" s="2659" t="s">
        <v>434</v>
      </c>
      <c r="R24" s="2655"/>
      <c r="S24" s="2655"/>
      <c r="T24" s="2639">
        <v>1</v>
      </c>
      <c r="U24" s="2639"/>
      <c r="V24" s="2641" t="s">
        <v>957</v>
      </c>
      <c r="W24" s="2642"/>
      <c r="X24" s="2642"/>
      <c r="Y24" s="2642"/>
      <c r="Z24" s="2642"/>
      <c r="AA24" s="2642"/>
      <c r="AB24" s="2642"/>
      <c r="AC24" s="2642"/>
      <c r="AD24" s="2642"/>
    </row>
    <row r="25" spans="2:30" ht="21" customHeight="1">
      <c r="B25" s="709"/>
      <c r="C25" s="2651"/>
      <c r="D25" s="2651"/>
      <c r="E25" s="2660"/>
      <c r="F25" s="2660"/>
      <c r="G25" s="2660"/>
      <c r="H25" s="2660"/>
      <c r="I25" s="2655"/>
      <c r="J25" s="2655"/>
      <c r="K25" s="2642"/>
      <c r="L25" s="2642"/>
      <c r="M25" s="2642"/>
      <c r="N25" s="2642"/>
      <c r="O25" s="2657"/>
      <c r="P25" s="2657"/>
      <c r="Q25" s="2655"/>
      <c r="R25" s="2655"/>
      <c r="S25" s="2655"/>
      <c r="T25" s="2639"/>
      <c r="U25" s="2639"/>
      <c r="V25" s="2642"/>
      <c r="W25" s="2642"/>
      <c r="X25" s="2642"/>
      <c r="Y25" s="2642"/>
      <c r="Z25" s="2642"/>
      <c r="AA25" s="2642"/>
      <c r="AB25" s="2642"/>
      <c r="AC25" s="2642"/>
      <c r="AD25" s="2642"/>
    </row>
    <row r="26" spans="2:30" ht="21" customHeight="1">
      <c r="B26" s="709"/>
      <c r="C26" s="2651"/>
      <c r="D26" s="2651"/>
      <c r="E26" s="2660"/>
      <c r="F26" s="2660"/>
      <c r="G26" s="2660"/>
      <c r="H26" s="2660"/>
      <c r="I26" s="2655"/>
      <c r="J26" s="2655"/>
      <c r="K26" s="2642"/>
      <c r="L26" s="2642"/>
      <c r="M26" s="2642"/>
      <c r="N26" s="2642"/>
      <c r="O26" s="2657"/>
      <c r="P26" s="2657"/>
      <c r="Q26" s="2655"/>
      <c r="R26" s="2655"/>
      <c r="S26" s="2655"/>
      <c r="T26" s="2639"/>
      <c r="U26" s="2639"/>
      <c r="V26" s="2642"/>
      <c r="W26" s="2642"/>
      <c r="X26" s="2642"/>
      <c r="Y26" s="2642"/>
      <c r="Z26" s="2642"/>
      <c r="AA26" s="2642"/>
      <c r="AB26" s="2642"/>
      <c r="AC26" s="2642"/>
      <c r="AD26" s="2642"/>
    </row>
    <row r="27" spans="2:30" ht="21" customHeight="1">
      <c r="B27" s="709"/>
      <c r="C27" s="2651"/>
      <c r="D27" s="2651"/>
      <c r="E27" s="2660" t="s">
        <v>832</v>
      </c>
      <c r="F27" s="2660"/>
      <c r="G27" s="2660"/>
      <c r="H27" s="2660"/>
      <c r="I27" s="2655"/>
      <c r="J27" s="2655"/>
      <c r="K27" s="2642" t="s">
        <v>308</v>
      </c>
      <c r="L27" s="2642"/>
      <c r="M27" s="2642"/>
      <c r="N27" s="2642"/>
      <c r="O27" s="2657">
        <v>31382</v>
      </c>
      <c r="P27" s="2657"/>
      <c r="Q27" s="2659" t="s">
        <v>435</v>
      </c>
      <c r="R27" s="2655"/>
      <c r="S27" s="2655"/>
      <c r="T27" s="2639">
        <v>1</v>
      </c>
      <c r="U27" s="2639"/>
      <c r="V27" s="2641" t="s">
        <v>967</v>
      </c>
      <c r="W27" s="2642"/>
      <c r="X27" s="2642"/>
      <c r="Y27" s="2642"/>
      <c r="Z27" s="2642"/>
      <c r="AA27" s="2642"/>
      <c r="AB27" s="2642"/>
      <c r="AC27" s="2642"/>
      <c r="AD27" s="2642"/>
    </row>
    <row r="28" spans="2:30" ht="21" customHeight="1">
      <c r="B28" s="709"/>
      <c r="C28" s="2651"/>
      <c r="D28" s="2651"/>
      <c r="E28" s="2660"/>
      <c r="F28" s="2660"/>
      <c r="G28" s="2660"/>
      <c r="H28" s="2660"/>
      <c r="I28" s="2655"/>
      <c r="J28" s="2655"/>
      <c r="K28" s="2642"/>
      <c r="L28" s="2642"/>
      <c r="M28" s="2642"/>
      <c r="N28" s="2642"/>
      <c r="O28" s="2657"/>
      <c r="P28" s="2657"/>
      <c r="Q28" s="2655"/>
      <c r="R28" s="2655"/>
      <c r="S28" s="2655"/>
      <c r="T28" s="2639"/>
      <c r="U28" s="2639"/>
      <c r="V28" s="2642"/>
      <c r="W28" s="2642"/>
      <c r="X28" s="2642"/>
      <c r="Y28" s="2642"/>
      <c r="Z28" s="2642"/>
      <c r="AA28" s="2642"/>
      <c r="AB28" s="2642"/>
      <c r="AC28" s="2642"/>
      <c r="AD28" s="2642"/>
    </row>
    <row r="29" spans="2:30" ht="21" customHeight="1">
      <c r="B29" s="709"/>
      <c r="C29" s="2651"/>
      <c r="D29" s="2651"/>
      <c r="E29" s="2660"/>
      <c r="F29" s="2660"/>
      <c r="G29" s="2660"/>
      <c r="H29" s="2660"/>
      <c r="I29" s="2655"/>
      <c r="J29" s="2655"/>
      <c r="K29" s="2642"/>
      <c r="L29" s="2642"/>
      <c r="M29" s="2642"/>
      <c r="N29" s="2642"/>
      <c r="O29" s="2657"/>
      <c r="P29" s="2657"/>
      <c r="Q29" s="2655"/>
      <c r="R29" s="2655"/>
      <c r="S29" s="2655"/>
      <c r="T29" s="2639"/>
      <c r="U29" s="2639"/>
      <c r="V29" s="2642"/>
      <c r="W29" s="2642"/>
      <c r="X29" s="2642"/>
      <c r="Y29" s="2642"/>
      <c r="Z29" s="2642"/>
      <c r="AA29" s="2642"/>
      <c r="AB29" s="2642"/>
      <c r="AC29" s="2642"/>
      <c r="AD29" s="2642"/>
    </row>
    <row r="30" spans="2:30" ht="21" customHeight="1">
      <c r="B30" s="709"/>
      <c r="C30" s="2651"/>
      <c r="D30" s="2651"/>
      <c r="E30" s="2660" t="s">
        <v>833</v>
      </c>
      <c r="F30" s="2660"/>
      <c r="G30" s="2660"/>
      <c r="H30" s="2660"/>
      <c r="I30" s="2655"/>
      <c r="J30" s="2655"/>
      <c r="K30" s="2642" t="s">
        <v>908</v>
      </c>
      <c r="L30" s="2642"/>
      <c r="M30" s="2642"/>
      <c r="N30" s="2642"/>
      <c r="O30" s="2657">
        <v>38018</v>
      </c>
      <c r="P30" s="2657"/>
      <c r="Q30" s="2659" t="s">
        <v>436</v>
      </c>
      <c r="R30" s="2655"/>
      <c r="S30" s="2655"/>
      <c r="T30" s="2639">
        <v>1</v>
      </c>
      <c r="U30" s="2639"/>
      <c r="V30" s="2641" t="s">
        <v>958</v>
      </c>
      <c r="W30" s="2642"/>
      <c r="X30" s="2642"/>
      <c r="Y30" s="2642"/>
      <c r="Z30" s="2642"/>
      <c r="AA30" s="2642"/>
      <c r="AB30" s="2642"/>
      <c r="AC30" s="2642"/>
      <c r="AD30" s="2642"/>
    </row>
    <row r="31" spans="2:30" ht="21" customHeight="1">
      <c r="B31" s="709"/>
      <c r="C31" s="2651"/>
      <c r="D31" s="2651"/>
      <c r="E31" s="2660"/>
      <c r="F31" s="2660"/>
      <c r="G31" s="2660"/>
      <c r="H31" s="2660"/>
      <c r="I31" s="2655"/>
      <c r="J31" s="2655"/>
      <c r="K31" s="2642"/>
      <c r="L31" s="2642"/>
      <c r="M31" s="2642"/>
      <c r="N31" s="2642"/>
      <c r="O31" s="2657"/>
      <c r="P31" s="2657"/>
      <c r="Q31" s="2655"/>
      <c r="R31" s="2655"/>
      <c r="S31" s="2655"/>
      <c r="T31" s="2639"/>
      <c r="U31" s="2639"/>
      <c r="V31" s="2642"/>
      <c r="W31" s="2642"/>
      <c r="X31" s="2642"/>
      <c r="Y31" s="2642"/>
      <c r="Z31" s="2642"/>
      <c r="AA31" s="2642"/>
      <c r="AB31" s="2642"/>
      <c r="AC31" s="2642"/>
      <c r="AD31" s="2642"/>
    </row>
    <row r="32" spans="2:30" ht="21" customHeight="1">
      <c r="B32" s="709"/>
      <c r="C32" s="2651"/>
      <c r="D32" s="2651"/>
      <c r="E32" s="2660"/>
      <c r="F32" s="2660"/>
      <c r="G32" s="2660"/>
      <c r="H32" s="2660"/>
      <c r="I32" s="2655"/>
      <c r="J32" s="2655"/>
      <c r="K32" s="2642"/>
      <c r="L32" s="2642"/>
      <c r="M32" s="2642"/>
      <c r="N32" s="2642"/>
      <c r="O32" s="2657"/>
      <c r="P32" s="2657"/>
      <c r="Q32" s="2655"/>
      <c r="R32" s="2655"/>
      <c r="S32" s="2655"/>
      <c r="T32" s="2639"/>
      <c r="U32" s="2639"/>
      <c r="V32" s="2642"/>
      <c r="W32" s="2642"/>
      <c r="X32" s="2642"/>
      <c r="Y32" s="2642"/>
      <c r="Z32" s="2642"/>
      <c r="AA32" s="2642"/>
      <c r="AB32" s="2642"/>
      <c r="AC32" s="2642"/>
      <c r="AD32" s="2642"/>
    </row>
    <row r="33" spans="2:30" ht="21" customHeight="1">
      <c r="B33" s="709"/>
      <c r="C33" s="2651"/>
      <c r="D33" s="2651"/>
      <c r="E33" s="2660" t="s">
        <v>311</v>
      </c>
      <c r="F33" s="2660"/>
      <c r="G33" s="2660"/>
      <c r="H33" s="2660"/>
      <c r="I33" s="2655"/>
      <c r="J33" s="2655"/>
      <c r="K33" s="2642" t="s">
        <v>824</v>
      </c>
      <c r="L33" s="2642"/>
      <c r="M33" s="2642"/>
      <c r="N33" s="2642"/>
      <c r="O33" s="2657">
        <v>44166</v>
      </c>
      <c r="P33" s="2657"/>
      <c r="Q33" s="2659" t="s">
        <v>437</v>
      </c>
      <c r="R33" s="2655"/>
      <c r="S33" s="2655"/>
      <c r="T33" s="2639">
        <v>1</v>
      </c>
      <c r="U33" s="2639"/>
      <c r="V33" s="2641" t="s">
        <v>956</v>
      </c>
      <c r="W33" s="2642"/>
      <c r="X33" s="2642"/>
      <c r="Y33" s="2642"/>
      <c r="Z33" s="2642"/>
      <c r="AA33" s="2642"/>
      <c r="AB33" s="2642"/>
      <c r="AC33" s="2642"/>
      <c r="AD33" s="2642"/>
    </row>
    <row r="34" spans="2:30" ht="21" customHeight="1">
      <c r="B34" s="709"/>
      <c r="C34" s="2651"/>
      <c r="D34" s="2651"/>
      <c r="E34" s="2660"/>
      <c r="F34" s="2660"/>
      <c r="G34" s="2660"/>
      <c r="H34" s="2660"/>
      <c r="I34" s="2655"/>
      <c r="J34" s="2655"/>
      <c r="K34" s="2642"/>
      <c r="L34" s="2642"/>
      <c r="M34" s="2642"/>
      <c r="N34" s="2642"/>
      <c r="O34" s="2657"/>
      <c r="P34" s="2657"/>
      <c r="Q34" s="2655"/>
      <c r="R34" s="2655"/>
      <c r="S34" s="2655"/>
      <c r="T34" s="2639"/>
      <c r="U34" s="2639"/>
      <c r="V34" s="2642"/>
      <c r="W34" s="2642"/>
      <c r="X34" s="2642"/>
      <c r="Y34" s="2642"/>
      <c r="Z34" s="2642"/>
      <c r="AA34" s="2642"/>
      <c r="AB34" s="2642"/>
      <c r="AC34" s="2642"/>
      <c r="AD34" s="2642"/>
    </row>
    <row r="35" spans="2:30" ht="21" customHeight="1">
      <c r="B35" s="709"/>
      <c r="C35" s="2651"/>
      <c r="D35" s="2651"/>
      <c r="E35" s="2660"/>
      <c r="F35" s="2660"/>
      <c r="G35" s="2660"/>
      <c r="H35" s="2660"/>
      <c r="I35" s="2655"/>
      <c r="J35" s="2655"/>
      <c r="K35" s="2642"/>
      <c r="L35" s="2642"/>
      <c r="M35" s="2642"/>
      <c r="N35" s="2642"/>
      <c r="O35" s="2657"/>
      <c r="P35" s="2657"/>
      <c r="Q35" s="2655"/>
      <c r="R35" s="2655"/>
      <c r="S35" s="2655"/>
      <c r="T35" s="2639"/>
      <c r="U35" s="2639"/>
      <c r="V35" s="2642"/>
      <c r="W35" s="2642"/>
      <c r="X35" s="2642"/>
      <c r="Y35" s="2642"/>
      <c r="Z35" s="2642"/>
      <c r="AA35" s="2642"/>
      <c r="AB35" s="2642"/>
      <c r="AC35" s="2642"/>
      <c r="AD35" s="2642"/>
    </row>
    <row r="36" spans="2:30" ht="21" customHeight="1">
      <c r="B36" s="709"/>
      <c r="C36" s="2651" t="s">
        <v>406</v>
      </c>
      <c r="D36" s="2651"/>
      <c r="E36" s="2653" t="s">
        <v>828</v>
      </c>
      <c r="F36" s="2653"/>
      <c r="G36" s="2653"/>
      <c r="H36" s="2653"/>
      <c r="I36" s="2655" t="s">
        <v>309</v>
      </c>
      <c r="J36" s="2655"/>
      <c r="K36" s="2653" t="s">
        <v>825</v>
      </c>
      <c r="L36" s="2653"/>
      <c r="M36" s="2653"/>
      <c r="N36" s="2653"/>
      <c r="O36" s="2657">
        <v>41974</v>
      </c>
      <c r="P36" s="2657"/>
      <c r="Q36" s="2659" t="s">
        <v>438</v>
      </c>
      <c r="R36" s="2655"/>
      <c r="S36" s="2655"/>
      <c r="T36" s="2639">
        <v>0.4975</v>
      </c>
      <c r="U36" s="2639"/>
      <c r="V36" s="2641" t="s">
        <v>412</v>
      </c>
      <c r="W36" s="2642"/>
      <c r="X36" s="2642"/>
      <c r="Y36" s="2642"/>
      <c r="Z36" s="2642"/>
      <c r="AA36" s="2642"/>
      <c r="AB36" s="2642"/>
      <c r="AC36" s="2642"/>
      <c r="AD36" s="2642"/>
    </row>
    <row r="37" spans="2:30" ht="21" customHeight="1">
      <c r="B37" s="709"/>
      <c r="C37" s="2651"/>
      <c r="D37" s="2651"/>
      <c r="E37" s="2653"/>
      <c r="F37" s="2653"/>
      <c r="G37" s="2653"/>
      <c r="H37" s="2653"/>
      <c r="I37" s="2655"/>
      <c r="J37" s="2655"/>
      <c r="K37" s="2653"/>
      <c r="L37" s="2653"/>
      <c r="M37" s="2653"/>
      <c r="N37" s="2653"/>
      <c r="O37" s="2657"/>
      <c r="P37" s="2657"/>
      <c r="Q37" s="2655"/>
      <c r="R37" s="2655"/>
      <c r="S37" s="2655"/>
      <c r="T37" s="2639"/>
      <c r="U37" s="2639"/>
      <c r="V37" s="2642"/>
      <c r="W37" s="2642"/>
      <c r="X37" s="2642"/>
      <c r="Y37" s="2642"/>
      <c r="Z37" s="2642"/>
      <c r="AA37" s="2642"/>
      <c r="AB37" s="2642"/>
      <c r="AC37" s="2642"/>
      <c r="AD37" s="2642"/>
    </row>
    <row r="38" spans="2:30" ht="21" customHeight="1">
      <c r="B38" s="710"/>
      <c r="C38" s="2652"/>
      <c r="D38" s="2652"/>
      <c r="E38" s="2654"/>
      <c r="F38" s="2654"/>
      <c r="G38" s="2654"/>
      <c r="H38" s="2654"/>
      <c r="I38" s="2656"/>
      <c r="J38" s="2656"/>
      <c r="K38" s="2654"/>
      <c r="L38" s="2654"/>
      <c r="M38" s="2654"/>
      <c r="N38" s="2654"/>
      <c r="O38" s="2658"/>
      <c r="P38" s="2658"/>
      <c r="Q38" s="2656"/>
      <c r="R38" s="2656"/>
      <c r="S38" s="2656"/>
      <c r="T38" s="2640"/>
      <c r="U38" s="2640"/>
      <c r="V38" s="2643"/>
      <c r="W38" s="2643"/>
      <c r="X38" s="2643"/>
      <c r="Y38" s="2643"/>
      <c r="Z38" s="2643"/>
      <c r="AA38" s="2643"/>
      <c r="AB38" s="2643"/>
      <c r="AC38" s="2643"/>
      <c r="AD38" s="2643"/>
    </row>
    <row r="39" spans="2:30" s="420" customFormat="1" ht="42" customHeight="1">
      <c r="B39" s="707" t="s">
        <v>407</v>
      </c>
      <c r="C39" s="706"/>
      <c r="D39" s="706"/>
      <c r="E39" s="447"/>
      <c r="F39" s="447"/>
      <c r="G39" s="447"/>
      <c r="H39" s="447"/>
      <c r="I39" s="447" t="s">
        <v>496</v>
      </c>
      <c r="J39" s="447"/>
      <c r="K39" s="447"/>
      <c r="L39" s="447"/>
      <c r="M39" s="447"/>
      <c r="N39" s="447"/>
      <c r="O39" s="447"/>
      <c r="P39" s="447"/>
      <c r="Q39" s="447"/>
      <c r="R39" s="447"/>
      <c r="S39" s="447"/>
      <c r="T39" s="447"/>
      <c r="U39" s="447"/>
      <c r="V39" s="447"/>
      <c r="W39" s="447"/>
      <c r="X39" s="447"/>
      <c r="Y39" s="447"/>
      <c r="Z39" s="447"/>
      <c r="AA39" s="447"/>
      <c r="AB39" s="447"/>
      <c r="AC39" s="447"/>
      <c r="AD39" s="2580"/>
    </row>
    <row r="40" spans="2:30" ht="21" customHeight="1">
      <c r="B40" s="709"/>
      <c r="C40" s="2644" t="s">
        <v>405</v>
      </c>
      <c r="D40" s="2644"/>
      <c r="E40" s="2645" t="s">
        <v>827</v>
      </c>
      <c r="F40" s="2645"/>
      <c r="G40" s="2645"/>
      <c r="H40" s="2645"/>
      <c r="I40" s="2638" t="s">
        <v>305</v>
      </c>
      <c r="J40" s="2638"/>
      <c r="K40" s="2646" t="s">
        <v>826</v>
      </c>
      <c r="L40" s="2646"/>
      <c r="M40" s="2646"/>
      <c r="N40" s="2646"/>
      <c r="O40" s="2647">
        <v>37591</v>
      </c>
      <c r="P40" s="2647"/>
      <c r="Q40" s="2637" t="s">
        <v>439</v>
      </c>
      <c r="R40" s="2638"/>
      <c r="S40" s="2638"/>
      <c r="T40" s="2637" t="s">
        <v>310</v>
      </c>
      <c r="U40" s="2638"/>
      <c r="V40" s="2648" t="s">
        <v>968</v>
      </c>
      <c r="W40" s="2649"/>
      <c r="X40" s="2649"/>
      <c r="Y40" s="2649"/>
      <c r="Z40" s="2649"/>
      <c r="AA40" s="2649"/>
      <c r="AB40" s="2649"/>
      <c r="AC40" s="2649"/>
      <c r="AD40" s="2649"/>
    </row>
    <row r="41" spans="2:30" ht="21" customHeight="1">
      <c r="B41" s="709"/>
      <c r="C41" s="2644"/>
      <c r="D41" s="2644"/>
      <c r="E41" s="2645"/>
      <c r="F41" s="2645"/>
      <c r="G41" s="2645"/>
      <c r="H41" s="2645"/>
      <c r="I41" s="2638"/>
      <c r="J41" s="2638"/>
      <c r="K41" s="2646"/>
      <c r="L41" s="2646"/>
      <c r="M41" s="2646"/>
      <c r="N41" s="2646"/>
      <c r="O41" s="2647"/>
      <c r="P41" s="2647"/>
      <c r="Q41" s="2638"/>
      <c r="R41" s="2638"/>
      <c r="S41" s="2638"/>
      <c r="T41" s="2637"/>
      <c r="U41" s="2638"/>
      <c r="V41" s="2650"/>
      <c r="W41" s="2649"/>
      <c r="X41" s="2649"/>
      <c r="Y41" s="2649"/>
      <c r="Z41" s="2649"/>
      <c r="AA41" s="2649"/>
      <c r="AB41" s="2649"/>
      <c r="AC41" s="2649"/>
      <c r="AD41" s="2649"/>
    </row>
    <row r="42" spans="2:30" ht="21" customHeight="1">
      <c r="B42" s="710"/>
      <c r="C42" s="2644"/>
      <c r="D42" s="2644"/>
      <c r="E42" s="2645"/>
      <c r="F42" s="2645"/>
      <c r="G42" s="2645"/>
      <c r="H42" s="2645"/>
      <c r="I42" s="2638"/>
      <c r="J42" s="2638"/>
      <c r="K42" s="2646"/>
      <c r="L42" s="2646"/>
      <c r="M42" s="2646"/>
      <c r="N42" s="2646"/>
      <c r="O42" s="2647"/>
      <c r="P42" s="2647"/>
      <c r="Q42" s="2638"/>
      <c r="R42" s="2638"/>
      <c r="S42" s="2638"/>
      <c r="T42" s="2638"/>
      <c r="U42" s="2638"/>
      <c r="V42" s="2649"/>
      <c r="W42" s="2649"/>
      <c r="X42" s="2649"/>
      <c r="Y42" s="2649"/>
      <c r="Z42" s="2649"/>
      <c r="AA42" s="2649"/>
      <c r="AB42" s="2649"/>
      <c r="AC42" s="2649"/>
      <c r="AD42" s="2649"/>
    </row>
    <row r="43" spans="2:30" ht="15" customHeight="1">
      <c r="B43" s="2595" t="s">
        <v>969</v>
      </c>
      <c r="C43" s="2595"/>
      <c r="D43" s="2595"/>
      <c r="E43" s="2595"/>
      <c r="F43" s="2595"/>
      <c r="G43" s="2595"/>
      <c r="H43" s="2595"/>
      <c r="I43" s="2595"/>
      <c r="J43" s="2595"/>
      <c r="K43" s="2595" t="s">
        <v>970</v>
      </c>
      <c r="L43" s="2595"/>
      <c r="M43" s="2595"/>
      <c r="N43" s="2595"/>
      <c r="O43" s="2595"/>
      <c r="P43" s="2595"/>
      <c r="Q43" s="2595"/>
      <c r="R43" s="2595"/>
      <c r="S43" s="2595"/>
      <c r="T43" s="2595"/>
      <c r="U43" s="2595"/>
    </row>
    <row r="44" spans="2:30" ht="15" customHeight="1">
      <c r="B44" s="715" t="s">
        <v>971</v>
      </c>
      <c r="C44" s="715"/>
      <c r="D44" s="715"/>
      <c r="E44" s="715"/>
      <c r="F44" s="715"/>
      <c r="G44" s="715"/>
      <c r="H44" s="715"/>
      <c r="I44" s="715"/>
      <c r="J44" s="715"/>
      <c r="K44" s="715" t="s">
        <v>972</v>
      </c>
      <c r="L44" s="715"/>
      <c r="M44" s="715"/>
      <c r="N44" s="715"/>
      <c r="O44" s="715"/>
      <c r="P44" s="715"/>
      <c r="Q44" s="715"/>
      <c r="R44" s="715"/>
      <c r="S44" s="715"/>
      <c r="T44" s="715"/>
      <c r="U44" s="715"/>
      <c r="V44" s="715"/>
      <c r="W44" s="715"/>
    </row>
    <row r="45" spans="2:30" ht="15" customHeight="1">
      <c r="B45" s="715" t="s">
        <v>973</v>
      </c>
      <c r="C45" s="715"/>
      <c r="D45" s="715"/>
      <c r="E45" s="715"/>
      <c r="F45" s="715"/>
      <c r="G45" s="715"/>
      <c r="H45" s="715"/>
      <c r="I45" s="715"/>
      <c r="J45" s="715"/>
      <c r="K45" s="715" t="s">
        <v>974</v>
      </c>
      <c r="L45" s="715"/>
      <c r="M45" s="715"/>
      <c r="N45" s="715"/>
      <c r="O45" s="715"/>
      <c r="P45" s="715"/>
      <c r="Q45" s="715"/>
      <c r="R45" s="715"/>
      <c r="S45" s="715"/>
      <c r="T45" s="715"/>
      <c r="U45" s="715"/>
    </row>
    <row r="46" spans="2:30" ht="15" customHeight="1">
      <c r="B46" s="715" t="s">
        <v>975</v>
      </c>
      <c r="C46" s="715"/>
      <c r="D46" s="715"/>
      <c r="E46" s="715"/>
      <c r="F46" s="715"/>
      <c r="G46" s="715"/>
      <c r="H46" s="715"/>
      <c r="I46" s="715"/>
      <c r="J46" s="715"/>
      <c r="K46" s="715" t="s">
        <v>976</v>
      </c>
      <c r="L46" s="715"/>
      <c r="M46" s="715"/>
      <c r="N46" s="715"/>
      <c r="O46" s="715"/>
      <c r="P46" s="715"/>
      <c r="Q46" s="715"/>
      <c r="R46" s="715"/>
      <c r="S46" s="715"/>
      <c r="T46" s="715"/>
      <c r="U46" s="715"/>
    </row>
  </sheetData>
  <mergeCells count="78">
    <mergeCell ref="V3:AD6"/>
    <mergeCell ref="B3:H6"/>
    <mergeCell ref="B7:H10"/>
    <mergeCell ref="I3:N6"/>
    <mergeCell ref="O3:P6"/>
    <mergeCell ref="Q3:S6"/>
    <mergeCell ref="T3:U6"/>
    <mergeCell ref="I7:N10"/>
    <mergeCell ref="O7:P10"/>
    <mergeCell ref="Q7:S10"/>
    <mergeCell ref="T7:U10"/>
    <mergeCell ref="V7:AD10"/>
    <mergeCell ref="C12:D35"/>
    <mergeCell ref="E12:H14"/>
    <mergeCell ref="I12:J35"/>
    <mergeCell ref="K12:N14"/>
    <mergeCell ref="O12:P14"/>
    <mergeCell ref="E18:H20"/>
    <mergeCell ref="K18:N20"/>
    <mergeCell ref="O18:P20"/>
    <mergeCell ref="T12:U14"/>
    <mergeCell ref="V12:AD14"/>
    <mergeCell ref="E15:H17"/>
    <mergeCell ref="K15:N17"/>
    <mergeCell ref="O15:P17"/>
    <mergeCell ref="Q15:S17"/>
    <mergeCell ref="T15:U17"/>
    <mergeCell ref="V15:AD17"/>
    <mergeCell ref="Q12:S14"/>
    <mergeCell ref="T18:U20"/>
    <mergeCell ref="V18:AD20"/>
    <mergeCell ref="E21:H23"/>
    <mergeCell ref="K21:N23"/>
    <mergeCell ref="O21:P23"/>
    <mergeCell ref="Q21:S23"/>
    <mergeCell ref="T21:U23"/>
    <mergeCell ref="V21:AD23"/>
    <mergeCell ref="Q18:S20"/>
    <mergeCell ref="V27:AD29"/>
    <mergeCell ref="E24:H26"/>
    <mergeCell ref="K24:N26"/>
    <mergeCell ref="O24:P26"/>
    <mergeCell ref="Q24:S26"/>
    <mergeCell ref="T24:U26"/>
    <mergeCell ref="V24:AD26"/>
    <mergeCell ref="E27:H29"/>
    <mergeCell ref="K27:N29"/>
    <mergeCell ref="O27:P29"/>
    <mergeCell ref="Q27:S29"/>
    <mergeCell ref="T27:U29"/>
    <mergeCell ref="V33:AD35"/>
    <mergeCell ref="E30:H32"/>
    <mergeCell ref="K30:N32"/>
    <mergeCell ref="O30:P32"/>
    <mergeCell ref="Q30:S32"/>
    <mergeCell ref="T30:U32"/>
    <mergeCell ref="V30:AD32"/>
    <mergeCell ref="E33:H35"/>
    <mergeCell ref="K33:N35"/>
    <mergeCell ref="O33:P35"/>
    <mergeCell ref="Q33:S35"/>
    <mergeCell ref="T33:U35"/>
    <mergeCell ref="T36:U38"/>
    <mergeCell ref="V36:AD38"/>
    <mergeCell ref="C40:D42"/>
    <mergeCell ref="E40:H42"/>
    <mergeCell ref="I40:J42"/>
    <mergeCell ref="K40:N42"/>
    <mergeCell ref="O40:P42"/>
    <mergeCell ref="Q40:S42"/>
    <mergeCell ref="T40:U42"/>
    <mergeCell ref="V40:AD42"/>
    <mergeCell ref="C36:D38"/>
    <mergeCell ref="E36:H38"/>
    <mergeCell ref="I36:J38"/>
    <mergeCell ref="K36:N38"/>
    <mergeCell ref="O36:P38"/>
    <mergeCell ref="Q36:S38"/>
  </mergeCells>
  <phoneticPr fontId="46"/>
  <pageMargins left="0" right="0" top="0.59055118110236227" bottom="0.19685039370078741" header="0.19685039370078741" footer="0.19685039370078741"/>
  <pageSetup paperSize="9" scale="46" orientation="landscape" r:id="rId1"/>
  <headerFooter alignWithMargins="0">
    <oddFooter xml:space="preserve">&amp;C&amp;"ＭＳ Ｐゴシック,標準"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88647-73C0-4F51-9C2A-25BF728990D0}">
  <sheetPr>
    <pageSetUpPr fitToPage="1"/>
  </sheetPr>
  <dimension ref="A1:AD33"/>
  <sheetViews>
    <sheetView showGridLines="0" view="pageBreakPreview" zoomScale="50" zoomScaleNormal="50" zoomScaleSheetLayoutView="50" workbookViewId="0">
      <pane xSplit="6" ySplit="5" topLeftCell="G6" activePane="bottomRight" state="frozen"/>
      <selection activeCell="F7" sqref="F7"/>
      <selection pane="topRight" activeCell="F7" sqref="F7"/>
      <selection pane="bottomLeft" activeCell="F7" sqref="F7"/>
      <selection pane="bottomRight" activeCell="E8" sqref="E8"/>
    </sheetView>
  </sheetViews>
  <sheetFormatPr defaultColWidth="9" defaultRowHeight="26.1" customHeight="1"/>
  <cols>
    <col min="1" max="1" width="2.625" style="100" customWidth="1"/>
    <col min="2" max="3" width="3.625" style="100" customWidth="1"/>
    <col min="4" max="4" width="32.5" style="100" customWidth="1"/>
    <col min="5" max="5" width="34.375" style="100" customWidth="1"/>
    <col min="6" max="6" width="20.75" style="82" customWidth="1"/>
    <col min="7" max="7" width="14.75" style="100" customWidth="1"/>
    <col min="8" max="8" width="3.25" style="100" customWidth="1"/>
    <col min="9" max="9" width="14.75" style="100" customWidth="1"/>
    <col min="10" max="10" width="3.25" style="100" customWidth="1"/>
    <col min="11" max="11" width="14.75" style="81" customWidth="1"/>
    <col min="12" max="12" width="3.25" style="81" customWidth="1"/>
    <col min="13" max="13" width="14.75" style="145" customWidth="1"/>
    <col min="14" max="14" width="10.75" style="100" customWidth="1"/>
    <col min="15" max="15" width="3.5" style="100" customWidth="1"/>
    <col min="16" max="16" width="14.75" style="100" customWidth="1"/>
    <col min="17" max="17" width="10.75" style="100" customWidth="1"/>
    <col min="18" max="18" width="3.25" style="100" customWidth="1"/>
    <col min="19" max="19" width="14.75" style="100" customWidth="1"/>
    <col min="20" max="20" width="10.75" style="100" customWidth="1"/>
    <col min="21" max="21" width="3.25" style="100" customWidth="1"/>
    <col min="22" max="22" width="14.75" style="250" customWidth="1"/>
    <col min="23" max="23" width="10.75" style="130" customWidth="1"/>
    <col min="24" max="24" width="3.25" style="130" customWidth="1"/>
    <col min="25" max="25" width="14.75" style="130" customWidth="1"/>
    <col min="26" max="26" width="10.75" style="130" customWidth="1"/>
    <col min="27" max="27" width="3.25" style="130" customWidth="1"/>
    <col min="28" max="28" width="14.75" style="130" customWidth="1"/>
    <col min="29" max="29" width="10.75" style="130" customWidth="1"/>
    <col min="30" max="30" width="6" style="100" customWidth="1"/>
    <col min="31" max="16384" width="9" style="38"/>
  </cols>
  <sheetData>
    <row r="1" spans="1:30" ht="26.1" customHeight="1">
      <c r="A1" s="1999" t="s">
        <v>723</v>
      </c>
      <c r="B1" s="98"/>
      <c r="C1" s="98"/>
      <c r="D1" s="98"/>
      <c r="E1" s="98"/>
      <c r="G1" s="98"/>
      <c r="H1" s="98"/>
      <c r="I1" s="98"/>
      <c r="J1" s="98"/>
      <c r="K1" s="84"/>
      <c r="L1" s="84"/>
      <c r="M1" s="138"/>
      <c r="N1" s="98"/>
      <c r="O1" s="98"/>
      <c r="P1" s="98"/>
      <c r="Q1" s="98"/>
      <c r="R1" s="98"/>
      <c r="S1" s="98"/>
      <c r="T1" s="98"/>
      <c r="U1" s="98"/>
      <c r="V1" s="251"/>
      <c r="W1" s="144"/>
      <c r="X1" s="144"/>
      <c r="Y1" s="144"/>
      <c r="Z1" s="144"/>
      <c r="AA1" s="144"/>
      <c r="AB1" s="144"/>
      <c r="AC1" s="144"/>
      <c r="AD1" s="98"/>
    </row>
    <row r="2" spans="1:30" ht="30" customHeight="1">
      <c r="A2" s="101"/>
      <c r="B2" s="101"/>
      <c r="C2" s="220"/>
      <c r="D2" s="220"/>
      <c r="E2" s="221"/>
      <c r="F2" s="1986"/>
      <c r="G2" s="170" t="s">
        <v>587</v>
      </c>
      <c r="H2" s="98"/>
      <c r="I2" s="98"/>
      <c r="J2" s="98"/>
      <c r="K2" s="84"/>
      <c r="L2" s="84"/>
      <c r="M2" s="138"/>
      <c r="N2" s="98"/>
      <c r="O2" s="98"/>
      <c r="P2" s="98"/>
      <c r="Q2" s="98"/>
      <c r="R2" s="98"/>
      <c r="S2" s="98"/>
      <c r="T2" s="98"/>
      <c r="U2" s="98"/>
      <c r="V2" s="251"/>
      <c r="W2" s="144"/>
      <c r="X2" s="144"/>
      <c r="Y2" s="144"/>
      <c r="Z2" s="144"/>
      <c r="AA2" s="485"/>
      <c r="AB2" s="144"/>
      <c r="AC2" s="144"/>
      <c r="AD2" s="98"/>
    </row>
    <row r="3" spans="1:30" s="404" customFormat="1" ht="25.15" customHeight="1">
      <c r="A3" s="1675"/>
      <c r="B3" s="1912" t="s">
        <v>696</v>
      </c>
      <c r="C3" s="1676"/>
      <c r="D3" s="1676"/>
      <c r="E3" s="1676"/>
      <c r="F3" s="40"/>
      <c r="G3" s="2729" t="s">
        <v>509</v>
      </c>
      <c r="H3" s="2729"/>
      <c r="I3" s="2729"/>
      <c r="J3" s="2729"/>
      <c r="K3" s="2729"/>
      <c r="L3" s="2729"/>
      <c r="M3" s="2729"/>
      <c r="N3" s="2729"/>
      <c r="O3" s="198"/>
      <c r="P3" s="2730" t="s">
        <v>506</v>
      </c>
      <c r="Q3" s="2730"/>
      <c r="R3" s="2730"/>
      <c r="S3" s="2730"/>
      <c r="T3" s="2730"/>
      <c r="U3" s="2730"/>
      <c r="V3" s="2730"/>
      <c r="W3" s="2730"/>
      <c r="X3" s="2730"/>
      <c r="Y3" s="2730"/>
      <c r="Z3" s="2730"/>
      <c r="AA3" s="443"/>
      <c r="AB3" s="2717" t="s">
        <v>511</v>
      </c>
      <c r="AC3" s="2718"/>
      <c r="AD3" s="1678"/>
    </row>
    <row r="4" spans="1:30" s="404" customFormat="1" ht="25.15" customHeight="1">
      <c r="A4" s="1689"/>
      <c r="F4" s="1987"/>
      <c r="G4" s="482" t="s">
        <v>253</v>
      </c>
      <c r="H4" s="492"/>
      <c r="I4" s="482" t="s">
        <v>254</v>
      </c>
      <c r="J4" s="492"/>
      <c r="K4" s="482" t="s">
        <v>186</v>
      </c>
      <c r="L4" s="492"/>
      <c r="M4" s="483" t="s">
        <v>187</v>
      </c>
      <c r="N4" s="493"/>
      <c r="O4" s="200"/>
      <c r="P4" s="337" t="s">
        <v>253</v>
      </c>
      <c r="Q4" s="349"/>
      <c r="R4" s="348"/>
      <c r="S4" s="337" t="s">
        <v>254</v>
      </c>
      <c r="T4" s="349"/>
      <c r="U4" s="348"/>
      <c r="V4" s="337" t="s">
        <v>186</v>
      </c>
      <c r="W4" s="348"/>
      <c r="X4" s="348"/>
      <c r="Y4" s="337" t="s">
        <v>187</v>
      </c>
      <c r="Z4" s="349"/>
      <c r="AA4" s="442"/>
      <c r="AB4" s="475" t="s">
        <v>265</v>
      </c>
      <c r="AC4" s="475"/>
      <c r="AD4" s="1678"/>
    </row>
    <row r="5" spans="1:30" s="404" customFormat="1" ht="25.15" customHeight="1" thickBot="1">
      <c r="A5" s="1689"/>
      <c r="B5" s="1920"/>
      <c r="C5" s="1920"/>
      <c r="D5" s="1920"/>
      <c r="E5" s="1920"/>
      <c r="F5" s="1988"/>
      <c r="G5" s="1501"/>
      <c r="H5" s="1379"/>
      <c r="I5" s="1501"/>
      <c r="J5" s="1379"/>
      <c r="K5" s="1501"/>
      <c r="L5" s="1379"/>
      <c r="M5" s="1502"/>
      <c r="N5" s="1379" t="s">
        <v>626</v>
      </c>
      <c r="O5" s="1673"/>
      <c r="P5" s="1502"/>
      <c r="Q5" s="1379" t="s">
        <v>626</v>
      </c>
      <c r="R5" s="1379"/>
      <c r="S5" s="1502"/>
      <c r="T5" s="1379" t="s">
        <v>626</v>
      </c>
      <c r="U5" s="1379"/>
      <c r="V5" s="1502"/>
      <c r="W5" s="1427" t="s">
        <v>626</v>
      </c>
      <c r="X5" s="1379"/>
      <c r="Y5" s="1502"/>
      <c r="Z5" s="1379" t="s">
        <v>626</v>
      </c>
      <c r="AA5" s="2539"/>
      <c r="AB5" s="1410"/>
      <c r="AC5" s="1427" t="s">
        <v>626</v>
      </c>
      <c r="AD5" s="1678"/>
    </row>
    <row r="6" spans="1:30" s="404" customFormat="1" ht="30" customHeight="1">
      <c r="A6" s="1687"/>
      <c r="B6" s="1913" t="s">
        <v>697</v>
      </c>
      <c r="C6" s="1913"/>
      <c r="D6" s="1913"/>
      <c r="E6" s="1913" t="s">
        <v>145</v>
      </c>
      <c r="F6" s="1990" t="s">
        <v>912</v>
      </c>
      <c r="G6" s="1937">
        <v>169011</v>
      </c>
      <c r="H6" s="1937"/>
      <c r="I6" s="1938">
        <v>169172</v>
      </c>
      <c r="J6" s="1939"/>
      <c r="K6" s="1938">
        <v>174337</v>
      </c>
      <c r="L6" s="1938"/>
      <c r="M6" s="1938">
        <v>175334</v>
      </c>
      <c r="N6" s="1940">
        <v>2.8</v>
      </c>
      <c r="O6" s="826"/>
      <c r="P6" s="1938">
        <v>173330</v>
      </c>
      <c r="Q6" s="1940">
        <v>2.6</v>
      </c>
      <c r="R6" s="1941"/>
      <c r="S6" s="1938">
        <v>173212</v>
      </c>
      <c r="T6" s="1940">
        <v>2.4</v>
      </c>
      <c r="U6" s="1942"/>
      <c r="V6" s="1938">
        <v>178239</v>
      </c>
      <c r="W6" s="1940">
        <v>2.2000000000000002</v>
      </c>
      <c r="X6" s="826"/>
      <c r="Y6" s="1937">
        <v>177791</v>
      </c>
      <c r="Z6" s="827">
        <v>1.4</v>
      </c>
      <c r="AA6" s="891"/>
      <c r="AB6" s="2414">
        <v>186400</v>
      </c>
      <c r="AC6" s="2415">
        <v>4.8</v>
      </c>
      <c r="AD6" s="1678"/>
    </row>
    <row r="7" spans="1:30" s="404" customFormat="1" ht="30" customHeight="1">
      <c r="A7" s="1689"/>
      <c r="B7" s="1210"/>
      <c r="C7" s="1210" t="s">
        <v>714</v>
      </c>
      <c r="D7" s="1210"/>
      <c r="E7" s="1210" t="s">
        <v>189</v>
      </c>
      <c r="F7" s="2484"/>
      <c r="G7" s="619">
        <v>105524</v>
      </c>
      <c r="H7" s="619"/>
      <c r="I7" s="84">
        <v>105492</v>
      </c>
      <c r="J7" s="407"/>
      <c r="K7" s="84">
        <v>111051</v>
      </c>
      <c r="L7" s="84"/>
      <c r="M7" s="84">
        <v>111725</v>
      </c>
      <c r="N7" s="622">
        <v>4.2</v>
      </c>
      <c r="O7" s="626"/>
      <c r="P7" s="84">
        <v>109941</v>
      </c>
      <c r="Q7" s="622">
        <v>4.2</v>
      </c>
      <c r="R7" s="620"/>
      <c r="S7" s="84">
        <v>110291</v>
      </c>
      <c r="T7" s="622">
        <v>4.5</v>
      </c>
      <c r="U7" s="621"/>
      <c r="V7" s="84">
        <v>116205</v>
      </c>
      <c r="W7" s="622">
        <v>4.5999999999999996</v>
      </c>
      <c r="X7" s="626"/>
      <c r="Y7" s="626">
        <v>115492</v>
      </c>
      <c r="Z7" s="625">
        <v>3.4</v>
      </c>
      <c r="AA7" s="430"/>
      <c r="AB7" s="407">
        <v>122800</v>
      </c>
      <c r="AC7" s="2268">
        <v>6.3</v>
      </c>
      <c r="AD7" s="1678"/>
    </row>
    <row r="8" spans="1:30" s="404" customFormat="1" ht="30" customHeight="1">
      <c r="A8" s="1689"/>
      <c r="B8" s="1210"/>
      <c r="C8" s="1210"/>
      <c r="D8" s="1210" t="s">
        <v>883</v>
      </c>
      <c r="E8" s="1210" t="s">
        <v>884</v>
      </c>
      <c r="F8" s="342"/>
      <c r="G8" s="623">
        <v>12558</v>
      </c>
      <c r="H8" s="623"/>
      <c r="I8" s="2230">
        <v>13003</v>
      </c>
      <c r="J8" s="2230"/>
      <c r="K8" s="2230">
        <v>13524</v>
      </c>
      <c r="L8" s="2230"/>
      <c r="M8" s="2230">
        <v>13917</v>
      </c>
      <c r="N8" s="625">
        <v>15.2</v>
      </c>
      <c r="O8" s="626"/>
      <c r="P8" s="2230">
        <v>14235</v>
      </c>
      <c r="Q8" s="625">
        <v>13.4</v>
      </c>
      <c r="R8" s="623"/>
      <c r="S8" s="2230">
        <v>14776</v>
      </c>
      <c r="T8" s="625">
        <v>13.6</v>
      </c>
      <c r="U8" s="626"/>
      <c r="V8" s="2230">
        <v>15799</v>
      </c>
      <c r="W8" s="625">
        <v>16.8</v>
      </c>
      <c r="X8" s="626"/>
      <c r="Y8" s="626">
        <v>16193</v>
      </c>
      <c r="Z8" s="625">
        <v>16.399999999999999</v>
      </c>
      <c r="AA8" s="430"/>
      <c r="AB8" s="449" t="s">
        <v>71</v>
      </c>
      <c r="AC8" s="2477" t="s">
        <v>71</v>
      </c>
      <c r="AD8" s="1678"/>
    </row>
    <row r="9" spans="1:30" s="404" customFormat="1" ht="30" customHeight="1">
      <c r="A9" s="1689"/>
      <c r="B9" s="1210"/>
      <c r="C9" s="1210"/>
      <c r="D9" s="1210" t="s">
        <v>885</v>
      </c>
      <c r="E9" s="1210" t="s">
        <v>882</v>
      </c>
      <c r="F9" s="342"/>
      <c r="G9" s="623">
        <v>40163</v>
      </c>
      <c r="H9" s="623"/>
      <c r="I9" s="2230">
        <v>40357</v>
      </c>
      <c r="J9" s="2230"/>
      <c r="K9" s="2230">
        <v>40525</v>
      </c>
      <c r="L9" s="2230"/>
      <c r="M9" s="2230">
        <v>39734</v>
      </c>
      <c r="N9" s="625">
        <v>-0.5</v>
      </c>
      <c r="O9" s="626"/>
      <c r="P9" s="2230">
        <v>39995</v>
      </c>
      <c r="Q9" s="625">
        <v>-0.4</v>
      </c>
      <c r="R9" s="623"/>
      <c r="S9" s="2230">
        <v>40172</v>
      </c>
      <c r="T9" s="625">
        <v>-0.5</v>
      </c>
      <c r="U9" s="626"/>
      <c r="V9" s="2230">
        <v>40388</v>
      </c>
      <c r="W9" s="625">
        <v>-0.3</v>
      </c>
      <c r="X9" s="626"/>
      <c r="Y9" s="626">
        <v>39573</v>
      </c>
      <c r="Z9" s="625">
        <v>-0.4</v>
      </c>
      <c r="AA9" s="430"/>
      <c r="AB9" s="449" t="s">
        <v>71</v>
      </c>
      <c r="AC9" s="2477" t="s">
        <v>71</v>
      </c>
      <c r="AD9" s="1678"/>
    </row>
    <row r="10" spans="1:30" s="404" customFormat="1" ht="30" customHeight="1">
      <c r="A10" s="1689"/>
      <c r="B10" s="1210"/>
      <c r="C10" s="1210" t="s">
        <v>715</v>
      </c>
      <c r="D10" s="1210"/>
      <c r="E10" s="1210" t="s">
        <v>190</v>
      </c>
      <c r="F10" s="342"/>
      <c r="G10" s="619">
        <v>32472</v>
      </c>
      <c r="H10" s="619"/>
      <c r="I10" s="619">
        <v>32198</v>
      </c>
      <c r="J10" s="620"/>
      <c r="K10" s="619">
        <v>31530</v>
      </c>
      <c r="L10" s="621"/>
      <c r="M10" s="619">
        <v>31672</v>
      </c>
      <c r="N10" s="622">
        <v>-2.2000000000000002</v>
      </c>
      <c r="O10" s="626"/>
      <c r="P10" s="619">
        <v>31464</v>
      </c>
      <c r="Q10" s="622">
        <v>-3.1</v>
      </c>
      <c r="R10" s="620"/>
      <c r="S10" s="619">
        <v>31053</v>
      </c>
      <c r="T10" s="622">
        <v>-3.6</v>
      </c>
      <c r="U10" s="621"/>
      <c r="V10" s="619">
        <v>30308</v>
      </c>
      <c r="W10" s="622">
        <v>-3.9</v>
      </c>
      <c r="X10" s="626"/>
      <c r="Y10" s="626">
        <v>30727</v>
      </c>
      <c r="Z10" s="625">
        <v>-3</v>
      </c>
      <c r="AA10" s="430"/>
      <c r="AB10" s="407">
        <v>31700</v>
      </c>
      <c r="AC10" s="2268">
        <v>3.2</v>
      </c>
      <c r="AD10" s="1678"/>
    </row>
    <row r="11" spans="1:30" s="404" customFormat="1" ht="30" customHeight="1">
      <c r="A11" s="1689"/>
      <c r="B11" s="1210"/>
      <c r="C11" s="1916" t="s">
        <v>716</v>
      </c>
      <c r="D11" s="1210"/>
      <c r="E11" s="1210" t="s">
        <v>191</v>
      </c>
      <c r="F11" s="342"/>
      <c r="G11" s="619">
        <v>29171</v>
      </c>
      <c r="H11" s="619"/>
      <c r="I11" s="619">
        <v>29468</v>
      </c>
      <c r="J11" s="620"/>
      <c r="K11" s="619">
        <v>29622</v>
      </c>
      <c r="L11" s="621"/>
      <c r="M11" s="619">
        <v>29568</v>
      </c>
      <c r="N11" s="622">
        <v>1.9</v>
      </c>
      <c r="O11" s="626"/>
      <c r="P11" s="619">
        <v>29554</v>
      </c>
      <c r="Q11" s="622">
        <v>1</v>
      </c>
      <c r="R11" s="620"/>
      <c r="S11" s="619">
        <v>29411</v>
      </c>
      <c r="T11" s="622">
        <v>-0.2</v>
      </c>
      <c r="U11" s="621"/>
      <c r="V11" s="619">
        <v>29225</v>
      </c>
      <c r="W11" s="622">
        <v>-1.3</v>
      </c>
      <c r="X11" s="626"/>
      <c r="Y11" s="626">
        <v>28926</v>
      </c>
      <c r="Z11" s="625">
        <v>-2.2000000000000002</v>
      </c>
      <c r="AA11" s="430"/>
      <c r="AB11" s="407">
        <v>29000</v>
      </c>
      <c r="AC11" s="2268">
        <v>0.3</v>
      </c>
      <c r="AD11" s="1678"/>
    </row>
    <row r="12" spans="1:30" s="404" customFormat="1" ht="30" customHeight="1" thickBot="1">
      <c r="A12" s="1689"/>
      <c r="B12" s="1979"/>
      <c r="C12" s="1979" t="s">
        <v>698</v>
      </c>
      <c r="D12" s="1979"/>
      <c r="E12" s="1979" t="s">
        <v>192</v>
      </c>
      <c r="F12" s="1157"/>
      <c r="G12" s="1704">
        <v>1843</v>
      </c>
      <c r="H12" s="1704"/>
      <c r="I12" s="1704">
        <v>2012</v>
      </c>
      <c r="J12" s="1921"/>
      <c r="K12" s="1704">
        <v>2133</v>
      </c>
      <c r="L12" s="1713"/>
      <c r="M12" s="1704">
        <v>2367</v>
      </c>
      <c r="N12" s="1708">
        <v>28</v>
      </c>
      <c r="O12" s="816"/>
      <c r="P12" s="1704">
        <v>2370</v>
      </c>
      <c r="Q12" s="1708">
        <v>28.6</v>
      </c>
      <c r="R12" s="1921"/>
      <c r="S12" s="1704">
        <v>2456</v>
      </c>
      <c r="T12" s="1708">
        <v>22</v>
      </c>
      <c r="U12" s="1713"/>
      <c r="V12" s="1704">
        <v>2500</v>
      </c>
      <c r="W12" s="1708">
        <v>17.2</v>
      </c>
      <c r="X12" s="816"/>
      <c r="Y12" s="816">
        <v>2644</v>
      </c>
      <c r="Z12" s="811">
        <v>11.7</v>
      </c>
      <c r="AA12" s="430"/>
      <c r="AB12" s="2084">
        <v>2800</v>
      </c>
      <c r="AC12" s="2269">
        <v>5.9</v>
      </c>
      <c r="AD12" s="1678"/>
    </row>
    <row r="13" spans="1:30" s="404" customFormat="1" ht="25.15" customHeight="1" thickBot="1">
      <c r="A13" s="1689"/>
      <c r="B13" s="1997" t="s">
        <v>722</v>
      </c>
      <c r="C13" s="1521"/>
      <c r="D13" s="1521"/>
      <c r="E13" s="1521"/>
      <c r="F13" s="1989"/>
      <c r="G13" s="1717"/>
      <c r="H13" s="1717"/>
      <c r="I13" s="1717"/>
      <c r="J13" s="1717"/>
      <c r="K13" s="1717"/>
      <c r="L13" s="1719"/>
      <c r="M13" s="1717"/>
      <c r="N13" s="1718"/>
      <c r="O13" s="1719"/>
      <c r="P13" s="1719"/>
      <c r="Q13" s="1935"/>
      <c r="R13" s="1717"/>
      <c r="S13" s="1717"/>
      <c r="T13" s="1718"/>
      <c r="U13" s="1719"/>
      <c r="V13" s="1717"/>
      <c r="W13" s="1718"/>
      <c r="X13" s="1719"/>
      <c r="Y13" s="1719"/>
      <c r="Z13" s="1718"/>
      <c r="AA13" s="430"/>
      <c r="AB13" s="1936"/>
      <c r="AC13" s="1936"/>
      <c r="AD13" s="1678"/>
    </row>
    <row r="14" spans="1:30" s="404" customFormat="1" ht="30" customHeight="1">
      <c r="A14" s="1689"/>
      <c r="B14" s="1985" t="s">
        <v>717</v>
      </c>
      <c r="C14" s="1975"/>
      <c r="D14" s="1975"/>
      <c r="E14" s="1975" t="s">
        <v>162</v>
      </c>
      <c r="F14" s="2498" t="s">
        <v>913</v>
      </c>
      <c r="G14" s="1943">
        <v>5112</v>
      </c>
      <c r="H14" s="1943"/>
      <c r="I14" s="1943">
        <v>5064</v>
      </c>
      <c r="J14" s="1944"/>
      <c r="K14" s="1943">
        <v>5041</v>
      </c>
      <c r="L14" s="1945"/>
      <c r="M14" s="1943">
        <v>5051</v>
      </c>
      <c r="N14" s="1838">
        <v>-1.8</v>
      </c>
      <c r="O14" s="1845"/>
      <c r="P14" s="1943">
        <v>5034</v>
      </c>
      <c r="Q14" s="1838">
        <v>-1.5</v>
      </c>
      <c r="R14" s="1944"/>
      <c r="S14" s="1943">
        <v>5027</v>
      </c>
      <c r="T14" s="1838">
        <v>-0.7</v>
      </c>
      <c r="U14" s="1945"/>
      <c r="V14" s="1943">
        <v>5028</v>
      </c>
      <c r="W14" s="1838">
        <v>-0.3</v>
      </c>
      <c r="X14" s="1845"/>
      <c r="Y14" s="1845">
        <v>5035</v>
      </c>
      <c r="Z14" s="1846">
        <v>-0.3</v>
      </c>
      <c r="AA14" s="891"/>
      <c r="AB14" s="2264" t="s">
        <v>71</v>
      </c>
      <c r="AC14" s="2264" t="s">
        <v>71</v>
      </c>
      <c r="AD14" s="1678"/>
    </row>
    <row r="15" spans="1:30" s="404" customFormat="1" ht="30" customHeight="1">
      <c r="A15" s="1689"/>
      <c r="B15" s="535"/>
      <c r="C15" s="535" t="s">
        <v>699</v>
      </c>
      <c r="D15" s="535"/>
      <c r="E15" s="535" t="s">
        <v>163</v>
      </c>
      <c r="F15" s="279"/>
      <c r="G15" s="424">
        <v>1370</v>
      </c>
      <c r="H15" s="424"/>
      <c r="I15" s="1934">
        <v>1363</v>
      </c>
      <c r="J15" s="1934"/>
      <c r="K15" s="424">
        <v>1363</v>
      </c>
      <c r="L15" s="429"/>
      <c r="M15" s="1934">
        <v>1373</v>
      </c>
      <c r="N15" s="426">
        <v>-0.2</v>
      </c>
      <c r="O15" s="427"/>
      <c r="P15" s="429">
        <v>1381</v>
      </c>
      <c r="Q15" s="1933">
        <v>0.8</v>
      </c>
      <c r="R15" s="1934"/>
      <c r="S15" s="1934">
        <v>1382</v>
      </c>
      <c r="T15" s="426">
        <v>1.4</v>
      </c>
      <c r="U15" s="429"/>
      <c r="V15" s="431">
        <v>1379</v>
      </c>
      <c r="W15" s="487">
        <v>1.2</v>
      </c>
      <c r="X15" s="427"/>
      <c r="Y15" s="427">
        <v>1371</v>
      </c>
      <c r="Z15" s="487">
        <v>-0.1</v>
      </c>
      <c r="AA15" s="430"/>
      <c r="AB15" s="2265" t="s">
        <v>71</v>
      </c>
      <c r="AC15" s="2265" t="s">
        <v>71</v>
      </c>
      <c r="AD15" s="1678"/>
    </row>
    <row r="16" spans="1:30" s="404" customFormat="1" ht="30" customHeight="1">
      <c r="A16" s="1675"/>
      <c r="B16" s="1960"/>
      <c r="C16" s="1960" t="s">
        <v>700</v>
      </c>
      <c r="D16" s="1960"/>
      <c r="E16" s="1960" t="s">
        <v>164</v>
      </c>
      <c r="F16" s="961"/>
      <c r="G16" s="1923">
        <v>3742</v>
      </c>
      <c r="H16" s="1923"/>
      <c r="I16" s="1924">
        <v>3701</v>
      </c>
      <c r="J16" s="1924"/>
      <c r="K16" s="1923">
        <v>3678</v>
      </c>
      <c r="L16" s="1925"/>
      <c r="M16" s="1924">
        <v>3678</v>
      </c>
      <c r="N16" s="1926">
        <v>-2.2999999999999998</v>
      </c>
      <c r="O16" s="843"/>
      <c r="P16" s="1925">
        <v>3653</v>
      </c>
      <c r="Q16" s="1927">
        <v>-2.4</v>
      </c>
      <c r="R16" s="1924"/>
      <c r="S16" s="1924">
        <v>3644</v>
      </c>
      <c r="T16" s="1926">
        <v>-1.5</v>
      </c>
      <c r="U16" s="1925"/>
      <c r="V16" s="842">
        <v>3648</v>
      </c>
      <c r="W16" s="844">
        <v>-0.8</v>
      </c>
      <c r="X16" s="843"/>
      <c r="Y16" s="843">
        <v>3664</v>
      </c>
      <c r="Z16" s="844">
        <v>-0.4</v>
      </c>
      <c r="AA16" s="430"/>
      <c r="AB16" s="2266" t="s">
        <v>71</v>
      </c>
      <c r="AC16" s="2266" t="s">
        <v>71</v>
      </c>
      <c r="AD16" s="1678"/>
    </row>
    <row r="17" spans="1:30" s="404" customFormat="1" ht="30" customHeight="1">
      <c r="A17" s="1675"/>
      <c r="B17" s="1914" t="s">
        <v>718</v>
      </c>
      <c r="C17" s="1914"/>
      <c r="D17" s="1914"/>
      <c r="E17" s="1914" t="s">
        <v>165</v>
      </c>
      <c r="F17" s="1990" t="s">
        <v>914</v>
      </c>
      <c r="G17" s="1937">
        <v>110</v>
      </c>
      <c r="H17" s="1946"/>
      <c r="I17" s="1937">
        <v>205</v>
      </c>
      <c r="J17" s="1947"/>
      <c r="K17" s="1937">
        <v>311</v>
      </c>
      <c r="L17" s="1948"/>
      <c r="M17" s="1937">
        <v>465</v>
      </c>
      <c r="N17" s="1940">
        <v>-2.8</v>
      </c>
      <c r="O17" s="826"/>
      <c r="P17" s="1937">
        <v>117</v>
      </c>
      <c r="Q17" s="1949">
        <v>6.3</v>
      </c>
      <c r="R17" s="1941"/>
      <c r="S17" s="1937">
        <v>241</v>
      </c>
      <c r="T17" s="1940">
        <v>17.8</v>
      </c>
      <c r="U17" s="1942"/>
      <c r="V17" s="1937">
        <v>368</v>
      </c>
      <c r="W17" s="831">
        <v>18.5</v>
      </c>
      <c r="X17" s="1003"/>
      <c r="Y17" s="826">
        <v>516</v>
      </c>
      <c r="Z17" s="831">
        <v>11.1</v>
      </c>
      <c r="AA17" s="926"/>
      <c r="AB17" s="2267" t="s">
        <v>4</v>
      </c>
      <c r="AC17" s="2267" t="s">
        <v>4</v>
      </c>
      <c r="AD17" s="1678"/>
    </row>
    <row r="18" spans="1:30" s="404" customFormat="1" ht="30" customHeight="1">
      <c r="A18" s="1689"/>
      <c r="B18" s="1210"/>
      <c r="C18" s="1210" t="s">
        <v>699</v>
      </c>
      <c r="D18" s="1210"/>
      <c r="E18" s="1210" t="s">
        <v>163</v>
      </c>
      <c r="F18" s="342"/>
      <c r="G18" s="548">
        <v>36</v>
      </c>
      <c r="H18" s="548"/>
      <c r="I18" s="540">
        <v>70</v>
      </c>
      <c r="J18" s="540"/>
      <c r="K18" s="548">
        <v>105</v>
      </c>
      <c r="L18" s="549"/>
      <c r="M18" s="540">
        <v>153</v>
      </c>
      <c r="N18" s="622">
        <v>-4.0999999999999996</v>
      </c>
      <c r="O18" s="626"/>
      <c r="P18" s="549">
        <v>44</v>
      </c>
      <c r="Q18" s="1918">
        <v>20.3</v>
      </c>
      <c r="R18" s="620"/>
      <c r="S18" s="540">
        <v>82</v>
      </c>
      <c r="T18" s="622">
        <v>17.3</v>
      </c>
      <c r="U18" s="621"/>
      <c r="V18" s="623">
        <v>115</v>
      </c>
      <c r="W18" s="542">
        <v>9.1999999999999993</v>
      </c>
      <c r="X18" s="543"/>
      <c r="Y18" s="626">
        <v>145</v>
      </c>
      <c r="Z18" s="542">
        <v>-5.3</v>
      </c>
      <c r="AA18" s="280"/>
      <c r="AB18" s="2268" t="s">
        <v>71</v>
      </c>
      <c r="AC18" s="2268" t="s">
        <v>71</v>
      </c>
      <c r="AD18" s="1678"/>
    </row>
    <row r="19" spans="1:30" s="404" customFormat="1" ht="30" customHeight="1">
      <c r="A19" s="1689"/>
      <c r="B19" s="1960"/>
      <c r="C19" s="1960" t="s">
        <v>700</v>
      </c>
      <c r="D19" s="1960"/>
      <c r="E19" s="1960" t="s">
        <v>164</v>
      </c>
      <c r="F19" s="961"/>
      <c r="G19" s="1928">
        <v>74</v>
      </c>
      <c r="H19" s="1928"/>
      <c r="I19" s="1929">
        <v>134</v>
      </c>
      <c r="J19" s="1929"/>
      <c r="K19" s="1928">
        <v>205</v>
      </c>
      <c r="L19" s="1930"/>
      <c r="M19" s="1929">
        <v>311</v>
      </c>
      <c r="N19" s="1926">
        <v>-2.1</v>
      </c>
      <c r="O19" s="843"/>
      <c r="P19" s="1930">
        <v>73</v>
      </c>
      <c r="Q19" s="1927">
        <v>-0.6</v>
      </c>
      <c r="R19" s="1924"/>
      <c r="S19" s="1929">
        <v>159</v>
      </c>
      <c r="T19" s="1926">
        <v>18.100000000000001</v>
      </c>
      <c r="U19" s="1925"/>
      <c r="V19" s="842">
        <v>253</v>
      </c>
      <c r="W19" s="1931">
        <v>23.2</v>
      </c>
      <c r="X19" s="1932"/>
      <c r="Y19" s="843">
        <v>371</v>
      </c>
      <c r="Z19" s="1931">
        <v>19.100000000000001</v>
      </c>
      <c r="AA19" s="2540"/>
      <c r="AB19" s="2266" t="s">
        <v>71</v>
      </c>
      <c r="AC19" s="2266" t="s">
        <v>71</v>
      </c>
      <c r="AD19" s="1678"/>
    </row>
    <row r="20" spans="1:30" s="404" customFormat="1" ht="30" customHeight="1">
      <c r="A20" s="1689"/>
      <c r="B20" s="1914" t="s">
        <v>719</v>
      </c>
      <c r="C20" s="1914"/>
      <c r="D20" s="1914"/>
      <c r="E20" s="1914" t="s">
        <v>703</v>
      </c>
      <c r="F20" s="1990" t="s">
        <v>915</v>
      </c>
      <c r="G20" s="2349">
        <v>189176</v>
      </c>
      <c r="H20" s="2349"/>
      <c r="I20" s="2349">
        <v>378950</v>
      </c>
      <c r="J20" s="2349"/>
      <c r="K20" s="2349">
        <v>575931</v>
      </c>
      <c r="L20" s="2350"/>
      <c r="M20" s="2349">
        <v>770255</v>
      </c>
      <c r="N20" s="2351">
        <v>3.8</v>
      </c>
      <c r="O20" s="2352"/>
      <c r="P20" s="2350">
        <v>196047</v>
      </c>
      <c r="Q20" s="2353">
        <v>3.6</v>
      </c>
      <c r="R20" s="2354"/>
      <c r="S20" s="2349">
        <v>393332</v>
      </c>
      <c r="T20" s="2351">
        <v>3.8</v>
      </c>
      <c r="U20" s="2352"/>
      <c r="V20" s="2354">
        <v>598328</v>
      </c>
      <c r="W20" s="2355">
        <v>3.9</v>
      </c>
      <c r="X20" s="2350"/>
      <c r="Y20" s="2352">
        <v>799173</v>
      </c>
      <c r="Z20" s="2355">
        <v>3.8</v>
      </c>
      <c r="AA20" s="2541"/>
      <c r="AB20" s="2356" t="s">
        <v>71</v>
      </c>
      <c r="AC20" s="2356" t="s">
        <v>71</v>
      </c>
      <c r="AD20" s="1678"/>
    </row>
    <row r="21" spans="1:30" s="404" customFormat="1" ht="30" customHeight="1">
      <c r="A21" s="1689"/>
      <c r="B21" s="1210"/>
      <c r="C21" s="2085" t="s">
        <v>880</v>
      </c>
      <c r="D21" s="1210"/>
      <c r="E21" s="1210" t="s">
        <v>838</v>
      </c>
      <c r="F21" s="1990"/>
      <c r="G21" s="2357">
        <v>181712</v>
      </c>
      <c r="H21" s="2357"/>
      <c r="I21" s="2357">
        <v>364357</v>
      </c>
      <c r="J21" s="2357"/>
      <c r="K21" s="2357">
        <v>554113</v>
      </c>
      <c r="L21" s="2358"/>
      <c r="M21" s="2357">
        <v>741515</v>
      </c>
      <c r="N21" s="2359">
        <v>4</v>
      </c>
      <c r="O21" s="2360"/>
      <c r="P21" s="2358">
        <v>188954</v>
      </c>
      <c r="Q21" s="2361">
        <v>4</v>
      </c>
      <c r="R21" s="2362"/>
      <c r="S21" s="2357">
        <v>379716</v>
      </c>
      <c r="T21" s="2359">
        <v>4.2</v>
      </c>
      <c r="U21" s="2360"/>
      <c r="V21" s="2362">
        <v>577988</v>
      </c>
      <c r="W21" s="2363">
        <v>4.3</v>
      </c>
      <c r="X21" s="2358"/>
      <c r="Y21" s="2360">
        <v>771942</v>
      </c>
      <c r="Z21" s="2363">
        <v>4.0999999999999996</v>
      </c>
      <c r="AA21" s="2370"/>
      <c r="AB21" s="2364" t="s">
        <v>71</v>
      </c>
      <c r="AC21" s="2364" t="s">
        <v>71</v>
      </c>
      <c r="AD21" s="1678"/>
    </row>
    <row r="22" spans="1:30" s="404" customFormat="1" ht="27" customHeight="1">
      <c r="A22" s="1689"/>
      <c r="B22" s="535"/>
      <c r="C22" s="535" t="s">
        <v>720</v>
      </c>
      <c r="D22" s="535"/>
      <c r="E22" s="535" t="s">
        <v>704</v>
      </c>
      <c r="F22" s="1694"/>
      <c r="G22" s="2365">
        <v>7463</v>
      </c>
      <c r="H22" s="2365"/>
      <c r="I22" s="2365">
        <v>14593</v>
      </c>
      <c r="J22" s="2365"/>
      <c r="K22" s="2365">
        <v>21818</v>
      </c>
      <c r="L22" s="2366"/>
      <c r="M22" s="2365">
        <v>28740</v>
      </c>
      <c r="N22" s="2367">
        <v>-0.4</v>
      </c>
      <c r="O22" s="2368"/>
      <c r="P22" s="2366">
        <v>7093</v>
      </c>
      <c r="Q22" s="489">
        <v>-5</v>
      </c>
      <c r="R22" s="428"/>
      <c r="S22" s="2365">
        <v>13616</v>
      </c>
      <c r="T22" s="2367">
        <v>-6.7</v>
      </c>
      <c r="U22" s="2368"/>
      <c r="V22" s="428">
        <v>20340</v>
      </c>
      <c r="W22" s="2369">
        <v>-6.8</v>
      </c>
      <c r="X22" s="2366"/>
      <c r="Y22" s="2368">
        <v>27230</v>
      </c>
      <c r="Z22" s="2369">
        <v>-5.3</v>
      </c>
      <c r="AA22" s="2370"/>
      <c r="AB22" s="2371" t="s">
        <v>71</v>
      </c>
      <c r="AC22" s="2371" t="s">
        <v>71</v>
      </c>
      <c r="AD22" s="1678"/>
    </row>
    <row r="23" spans="1:30" s="404" customFormat="1" ht="27" customHeight="1" thickBot="1">
      <c r="A23" s="1689"/>
      <c r="B23" s="1979"/>
      <c r="C23" s="1972" t="s">
        <v>879</v>
      </c>
      <c r="D23" s="1979"/>
      <c r="E23" s="1979" t="s">
        <v>909</v>
      </c>
      <c r="F23" s="1991"/>
      <c r="G23" s="2372">
        <v>181334</v>
      </c>
      <c r="H23" s="2372"/>
      <c r="I23" s="2372">
        <v>363606</v>
      </c>
      <c r="J23" s="2372"/>
      <c r="K23" s="2372">
        <v>552978</v>
      </c>
      <c r="L23" s="2373"/>
      <c r="M23" s="2372">
        <v>739996</v>
      </c>
      <c r="N23" s="2374">
        <v>4</v>
      </c>
      <c r="O23" s="2375"/>
      <c r="P23" s="2373">
        <v>188562</v>
      </c>
      <c r="Q23" s="1705">
        <v>4</v>
      </c>
      <c r="R23" s="1707"/>
      <c r="S23" s="2372">
        <v>378925</v>
      </c>
      <c r="T23" s="2374">
        <v>4.2</v>
      </c>
      <c r="U23" s="2375"/>
      <c r="V23" s="1707">
        <v>576791</v>
      </c>
      <c r="W23" s="2376">
        <v>4.3</v>
      </c>
      <c r="X23" s="2373"/>
      <c r="Y23" s="2375">
        <v>770334</v>
      </c>
      <c r="Z23" s="2376">
        <v>4.0999999999999996</v>
      </c>
      <c r="AA23" s="2370"/>
      <c r="AB23" s="2416" t="s">
        <v>71</v>
      </c>
      <c r="AC23" s="2416" t="s">
        <v>71</v>
      </c>
      <c r="AD23" s="1678"/>
    </row>
    <row r="24" spans="1:30" s="404" customFormat="1" ht="25.15" customHeight="1">
      <c r="A24" s="1678"/>
      <c r="B24" s="1678"/>
      <c r="C24" s="1678"/>
      <c r="D24" s="1678"/>
      <c r="E24" s="1678"/>
      <c r="F24" s="82"/>
      <c r="G24" s="1683"/>
      <c r="H24" s="1683"/>
      <c r="I24" s="1683"/>
      <c r="J24" s="1683"/>
      <c r="K24" s="405"/>
      <c r="L24" s="405"/>
      <c r="M24" s="1679"/>
      <c r="N24" s="1678"/>
      <c r="O24" s="1678"/>
      <c r="P24" s="1678"/>
      <c r="Q24" s="1678"/>
      <c r="R24" s="1678"/>
      <c r="S24" s="1678"/>
      <c r="T24" s="1678"/>
      <c r="U24" s="1678"/>
      <c r="V24" s="1682"/>
      <c r="W24" s="1680"/>
      <c r="X24" s="1680"/>
      <c r="Y24" s="1680"/>
      <c r="Z24" s="1680"/>
      <c r="AA24" s="2542"/>
      <c r="AB24" s="1680"/>
      <c r="AC24" s="1680"/>
      <c r="AD24" s="1678"/>
    </row>
    <row r="25" spans="1:30" s="404" customFormat="1" ht="25.15" customHeight="1">
      <c r="A25" s="1689"/>
      <c r="B25" s="1996" t="s">
        <v>721</v>
      </c>
      <c r="C25" s="1674"/>
      <c r="D25" s="1674"/>
      <c r="E25" s="1674"/>
      <c r="F25" s="1992"/>
      <c r="G25" s="2729" t="s">
        <v>509</v>
      </c>
      <c r="H25" s="2729"/>
      <c r="I25" s="2729"/>
      <c r="J25" s="2729"/>
      <c r="K25" s="2729"/>
      <c r="L25" s="2729"/>
      <c r="M25" s="2729"/>
      <c r="N25" s="2729"/>
      <c r="O25" s="198"/>
      <c r="P25" s="2730" t="s">
        <v>506</v>
      </c>
      <c r="Q25" s="2730"/>
      <c r="R25" s="2730"/>
      <c r="S25" s="2730"/>
      <c r="T25" s="2730"/>
      <c r="U25" s="2730"/>
      <c r="V25" s="2730"/>
      <c r="W25" s="2730"/>
      <c r="X25" s="2730"/>
      <c r="Y25" s="2730"/>
      <c r="Z25" s="2730"/>
      <c r="AA25" s="443"/>
      <c r="AB25" s="2717" t="s">
        <v>511</v>
      </c>
      <c r="AC25" s="2718"/>
      <c r="AD25" s="1678"/>
    </row>
    <row r="26" spans="1:30" s="404" customFormat="1" ht="25.15" customHeight="1">
      <c r="A26" s="1689"/>
      <c r="B26" s="1678"/>
      <c r="C26" s="1678"/>
      <c r="D26" s="1678"/>
      <c r="E26" s="1678"/>
      <c r="F26" s="82"/>
      <c r="G26" s="482" t="s">
        <v>253</v>
      </c>
      <c r="H26" s="492"/>
      <c r="I26" s="482" t="s">
        <v>254</v>
      </c>
      <c r="J26" s="492"/>
      <c r="K26" s="482" t="s">
        <v>186</v>
      </c>
      <c r="L26" s="492"/>
      <c r="M26" s="483" t="s">
        <v>187</v>
      </c>
      <c r="N26" s="493"/>
      <c r="O26" s="200"/>
      <c r="P26" s="337" t="s">
        <v>253</v>
      </c>
      <c r="Q26" s="349"/>
      <c r="R26" s="348"/>
      <c r="S26" s="337" t="s">
        <v>254</v>
      </c>
      <c r="T26" s="349"/>
      <c r="U26" s="348"/>
      <c r="V26" s="337" t="s">
        <v>186</v>
      </c>
      <c r="W26" s="348"/>
      <c r="X26" s="348"/>
      <c r="Y26" s="337" t="s">
        <v>187</v>
      </c>
      <c r="Z26" s="349"/>
      <c r="AA26" s="442"/>
      <c r="AB26" s="475" t="s">
        <v>265</v>
      </c>
      <c r="AC26" s="475"/>
      <c r="AD26" s="1678"/>
    </row>
    <row r="27" spans="1:30" s="404" customFormat="1" ht="25.15" customHeight="1" thickBot="1">
      <c r="A27" s="1689"/>
      <c r="B27" s="1919"/>
      <c r="C27" s="1919"/>
      <c r="D27" s="1919"/>
      <c r="E27" s="1919"/>
      <c r="F27" s="1993"/>
      <c r="G27" s="1501"/>
      <c r="H27" s="1379"/>
      <c r="I27" s="1501"/>
      <c r="J27" s="1379"/>
      <c r="K27" s="1501"/>
      <c r="L27" s="1379"/>
      <c r="M27" s="1502"/>
      <c r="N27" s="1379" t="s">
        <v>842</v>
      </c>
      <c r="O27" s="1673"/>
      <c r="P27" s="1502"/>
      <c r="Q27" s="1379" t="s">
        <v>855</v>
      </c>
      <c r="R27" s="1379"/>
      <c r="S27" s="1502"/>
      <c r="T27" s="1379" t="s">
        <v>855</v>
      </c>
      <c r="U27" s="1379"/>
      <c r="V27" s="1502"/>
      <c r="W27" s="1427" t="s">
        <v>855</v>
      </c>
      <c r="X27" s="1379"/>
      <c r="Y27" s="1502"/>
      <c r="Z27" s="1379" t="s">
        <v>855</v>
      </c>
      <c r="AA27" s="2539"/>
      <c r="AB27" s="1410"/>
      <c r="AC27" s="1427" t="s">
        <v>855</v>
      </c>
      <c r="AD27" s="1678"/>
    </row>
    <row r="28" spans="1:30" s="404" customFormat="1" ht="30" customHeight="1">
      <c r="A28" s="1678"/>
      <c r="B28" s="1917" t="s">
        <v>702</v>
      </c>
      <c r="C28" s="528"/>
      <c r="D28" s="528"/>
      <c r="E28" s="665" t="s">
        <v>218</v>
      </c>
      <c r="F28" s="1994" t="s">
        <v>713</v>
      </c>
      <c r="G28" s="98">
        <v>832</v>
      </c>
      <c r="H28" s="98"/>
      <c r="I28" s="98">
        <v>836</v>
      </c>
      <c r="J28" s="98"/>
      <c r="K28" s="98">
        <v>889</v>
      </c>
      <c r="L28" s="84"/>
      <c r="M28" s="98">
        <v>888</v>
      </c>
      <c r="N28" s="439">
        <v>44</v>
      </c>
      <c r="O28" s="98"/>
      <c r="P28" s="98">
        <v>888</v>
      </c>
      <c r="Q28" s="439">
        <v>56</v>
      </c>
      <c r="R28" s="98"/>
      <c r="S28" s="98">
        <v>887</v>
      </c>
      <c r="T28" s="439">
        <v>51</v>
      </c>
      <c r="U28" s="98"/>
      <c r="V28" s="98">
        <v>886</v>
      </c>
      <c r="W28" s="440">
        <v>-3</v>
      </c>
      <c r="X28" s="144"/>
      <c r="Y28" s="98">
        <v>884</v>
      </c>
      <c r="Z28" s="144">
        <v>-4</v>
      </c>
      <c r="AA28" s="2533"/>
      <c r="AB28" s="2268" t="s">
        <v>71</v>
      </c>
      <c r="AC28" s="2268" t="s">
        <v>71</v>
      </c>
      <c r="AD28" s="1678"/>
    </row>
    <row r="29" spans="1:30" s="404" customFormat="1" ht="30" customHeight="1" thickBot="1">
      <c r="A29" s="1678"/>
      <c r="B29" s="1720"/>
      <c r="C29" s="1980" t="s">
        <v>708</v>
      </c>
      <c r="D29" s="1720"/>
      <c r="E29" s="1720" t="s">
        <v>219</v>
      </c>
      <c r="F29" s="1995"/>
      <c r="G29" s="1981">
        <v>402</v>
      </c>
      <c r="H29" s="1981"/>
      <c r="I29" s="1981">
        <v>408</v>
      </c>
      <c r="J29" s="1981"/>
      <c r="K29" s="1981">
        <v>415</v>
      </c>
      <c r="L29" s="1982"/>
      <c r="M29" s="1981">
        <v>416</v>
      </c>
      <c r="N29" s="1983">
        <v>15</v>
      </c>
      <c r="O29" s="1981"/>
      <c r="P29" s="1981">
        <v>422</v>
      </c>
      <c r="Q29" s="1983">
        <v>20</v>
      </c>
      <c r="R29" s="1981"/>
      <c r="S29" s="1981">
        <v>423</v>
      </c>
      <c r="T29" s="1983">
        <v>15</v>
      </c>
      <c r="U29" s="1981"/>
      <c r="V29" s="1981">
        <v>422</v>
      </c>
      <c r="W29" s="1984">
        <v>7</v>
      </c>
      <c r="X29" s="1922"/>
      <c r="Y29" s="1922">
        <v>421</v>
      </c>
      <c r="Z29" s="1922">
        <v>5</v>
      </c>
      <c r="AA29" s="2533"/>
      <c r="AB29" s="2269" t="s">
        <v>71</v>
      </c>
      <c r="AC29" s="2269" t="s">
        <v>71</v>
      </c>
      <c r="AD29" s="1678"/>
    </row>
    <row r="30" spans="1:30" ht="26.1" customHeight="1">
      <c r="A30" s="206"/>
      <c r="B30" s="206"/>
      <c r="C30" s="206"/>
      <c r="D30" s="206"/>
      <c r="E30" s="206"/>
      <c r="AA30" s="2185"/>
    </row>
    <row r="31" spans="1:30" ht="26.1" customHeight="1">
      <c r="AA31" s="486"/>
    </row>
    <row r="32" spans="1:30" ht="26.1" customHeight="1">
      <c r="AA32" s="486"/>
    </row>
    <row r="33" spans="27:27" ht="26.1" customHeight="1">
      <c r="AA33" s="486"/>
    </row>
  </sheetData>
  <mergeCells count="6">
    <mergeCell ref="G25:N25"/>
    <mergeCell ref="P25:Z25"/>
    <mergeCell ref="AB25:AC25"/>
    <mergeCell ref="G3:N3"/>
    <mergeCell ref="P3:Z3"/>
    <mergeCell ref="AB3:AC3"/>
  </mergeCells>
  <phoneticPr fontId="46"/>
  <pageMargins left="0" right="0" top="0.59055118110236227" bottom="0.19685039370078741" header="0.19685039370078741" footer="0.19685039370078741"/>
  <pageSetup paperSize="9" scale="41" orientation="landscape" r:id="rId1"/>
  <headerFooter alignWithMargins="0">
    <oddFooter xml:space="preserve">&amp;C&amp;"ＭＳ Ｐゴシック,標準"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7EFC6-97E4-4052-BA96-C2410CB04238}">
  <sheetPr>
    <pageSetUpPr fitToPage="1"/>
  </sheetPr>
  <dimension ref="A1:AJ36"/>
  <sheetViews>
    <sheetView showGridLines="0" view="pageBreakPreview" zoomScale="50" zoomScaleNormal="50" zoomScaleSheetLayoutView="50" workbookViewId="0">
      <pane xSplit="6" ySplit="1" topLeftCell="G2" activePane="bottomRight" state="frozen"/>
      <selection activeCell="F7" sqref="F7"/>
      <selection pane="topRight" activeCell="F7" sqref="F7"/>
      <selection pane="bottomLeft" activeCell="F7" sqref="F7"/>
      <selection pane="bottomRight" activeCell="F23" sqref="F23"/>
    </sheetView>
  </sheetViews>
  <sheetFormatPr defaultColWidth="9" defaultRowHeight="26.1" customHeight="1"/>
  <cols>
    <col min="1" max="4" width="3.625" style="100" customWidth="1"/>
    <col min="5" max="5" width="28.375" style="100" customWidth="1"/>
    <col min="6" max="6" width="40.625" style="100" customWidth="1"/>
    <col min="7" max="7" width="15.75" style="100" customWidth="1"/>
    <col min="8" max="8" width="3.75" style="100" customWidth="1"/>
    <col min="9" max="9" width="15.75" style="100" customWidth="1"/>
    <col min="10" max="10" width="3.75" style="100" customWidth="1"/>
    <col min="11" max="11" width="15.75" style="81" customWidth="1"/>
    <col min="12" max="12" width="3.75" style="81" customWidth="1"/>
    <col min="13" max="13" width="15.75" style="145" customWidth="1"/>
    <col min="14" max="14" width="10.75" style="100" customWidth="1"/>
    <col min="15" max="15" width="3.75" style="100" customWidth="1"/>
    <col min="16" max="16" width="15.75" style="100" customWidth="1"/>
    <col min="17" max="17" width="10.75" style="100" customWidth="1"/>
    <col min="18" max="18" width="3.75" style="100" customWidth="1"/>
    <col min="19" max="19" width="15.75" style="100" customWidth="1"/>
    <col min="20" max="20" width="10.75" style="100" customWidth="1"/>
    <col min="21" max="21" width="3.75" style="100" customWidth="1"/>
    <col min="22" max="22" width="15.75" style="250" customWidth="1"/>
    <col min="23" max="23" width="10.75" style="130" customWidth="1"/>
    <col min="24" max="24" width="3.75" style="130" customWidth="1"/>
    <col min="25" max="25" width="15.75" style="130" customWidth="1"/>
    <col min="26" max="26" width="10.75" style="130" customWidth="1"/>
    <col min="27" max="27" width="3.75" style="130" customWidth="1"/>
    <col min="28" max="28" width="15.75" style="130" customWidth="1"/>
    <col min="29" max="29" width="10.75" style="130" customWidth="1"/>
    <col min="30" max="30" width="3.75" style="100" customWidth="1"/>
    <col min="31" max="35" width="20" style="38" customWidth="1"/>
    <col min="36" max="16384" width="9" style="38"/>
  </cols>
  <sheetData>
    <row r="1" spans="1:36" ht="26.1" customHeight="1">
      <c r="A1" s="1999" t="s">
        <v>724</v>
      </c>
      <c r="B1" s="98"/>
      <c r="C1" s="98"/>
      <c r="D1" s="98"/>
      <c r="E1" s="98"/>
      <c r="F1" s="98"/>
      <c r="G1" s="441"/>
      <c r="H1" s="98"/>
      <c r="I1" s="98"/>
      <c r="J1" s="98"/>
      <c r="K1" s="84"/>
      <c r="L1" s="84"/>
      <c r="M1" s="138"/>
      <c r="N1" s="98"/>
      <c r="O1" s="98"/>
      <c r="P1" s="98"/>
      <c r="Q1" s="98"/>
      <c r="R1" s="98"/>
      <c r="S1" s="98"/>
      <c r="T1" s="98"/>
      <c r="U1" s="98"/>
      <c r="V1" s="251"/>
      <c r="W1" s="144"/>
      <c r="X1" s="144"/>
      <c r="Y1" s="144"/>
      <c r="Z1" s="144"/>
      <c r="AA1" s="144"/>
      <c r="AB1" s="144"/>
      <c r="AC1" s="144"/>
      <c r="AD1" s="98"/>
    </row>
    <row r="2" spans="1:36" ht="19.899999999999999" customHeight="1">
      <c r="A2" s="1999"/>
      <c r="B2" s="98"/>
      <c r="C2" s="98"/>
      <c r="D2" s="98"/>
      <c r="E2" s="98"/>
      <c r="F2" s="98"/>
      <c r="G2" s="441" t="s">
        <v>514</v>
      </c>
      <c r="H2" s="98"/>
      <c r="I2" s="98"/>
      <c r="J2" s="98"/>
      <c r="K2" s="84"/>
      <c r="L2" s="84"/>
      <c r="M2" s="138"/>
      <c r="N2" s="98"/>
      <c r="O2" s="98"/>
      <c r="P2" s="98"/>
      <c r="Q2" s="98"/>
      <c r="R2" s="98"/>
      <c r="S2" s="98"/>
      <c r="T2" s="98"/>
      <c r="U2" s="98"/>
      <c r="V2" s="251"/>
      <c r="W2" s="144"/>
      <c r="X2" s="144"/>
      <c r="Y2" s="144"/>
      <c r="Z2" s="144"/>
      <c r="AA2" s="144"/>
      <c r="AB2" s="144"/>
      <c r="AC2" s="144"/>
      <c r="AD2" s="98"/>
    </row>
    <row r="3" spans="1:36" s="404" customFormat="1" ht="30" customHeight="1">
      <c r="A3" s="1678"/>
      <c r="B3" s="1998"/>
      <c r="C3" s="1674"/>
      <c r="D3" s="1674"/>
      <c r="E3" s="1674"/>
      <c r="F3" s="1674"/>
      <c r="G3" s="2729" t="s">
        <v>509</v>
      </c>
      <c r="H3" s="2729"/>
      <c r="I3" s="2729"/>
      <c r="J3" s="2729"/>
      <c r="K3" s="2729"/>
      <c r="L3" s="2729"/>
      <c r="M3" s="2729"/>
      <c r="N3" s="2729"/>
      <c r="O3" s="198"/>
      <c r="P3" s="2730" t="s">
        <v>506</v>
      </c>
      <c r="Q3" s="2730"/>
      <c r="R3" s="2730"/>
      <c r="S3" s="2730"/>
      <c r="T3" s="2730"/>
      <c r="U3" s="2730"/>
      <c r="V3" s="2730"/>
      <c r="W3" s="2730"/>
      <c r="X3" s="2730"/>
      <c r="Y3" s="2730"/>
      <c r="Z3" s="2730"/>
      <c r="AA3" s="443"/>
      <c r="AB3" s="2717" t="s">
        <v>511</v>
      </c>
      <c r="AC3" s="2718"/>
      <c r="AD3" s="1686"/>
      <c r="AE3" s="405"/>
      <c r="AF3" s="405"/>
      <c r="AG3" s="405"/>
      <c r="AH3" s="405"/>
      <c r="AI3" s="405"/>
      <c r="AJ3" s="405"/>
    </row>
    <row r="4" spans="1:36" s="404" customFormat="1" ht="25.15" customHeight="1">
      <c r="A4" s="1678"/>
      <c r="B4" s="1678"/>
      <c r="C4" s="1678"/>
      <c r="D4" s="1678"/>
      <c r="E4" s="1678"/>
      <c r="F4" s="1688"/>
      <c r="G4" s="482" t="s">
        <v>253</v>
      </c>
      <c r="H4" s="492"/>
      <c r="I4" s="482" t="s">
        <v>254</v>
      </c>
      <c r="J4" s="492"/>
      <c r="K4" s="482" t="s">
        <v>186</v>
      </c>
      <c r="L4" s="492"/>
      <c r="M4" s="483" t="s">
        <v>187</v>
      </c>
      <c r="N4" s="493"/>
      <c r="O4" s="200"/>
      <c r="P4" s="337" t="s">
        <v>253</v>
      </c>
      <c r="Q4" s="349"/>
      <c r="R4" s="348"/>
      <c r="S4" s="337" t="s">
        <v>254</v>
      </c>
      <c r="T4" s="349"/>
      <c r="U4" s="348"/>
      <c r="V4" s="337" t="s">
        <v>186</v>
      </c>
      <c r="W4" s="348"/>
      <c r="X4" s="348"/>
      <c r="Y4" s="337" t="s">
        <v>187</v>
      </c>
      <c r="Z4" s="349"/>
      <c r="AA4" s="442"/>
      <c r="AB4" s="475" t="s">
        <v>265</v>
      </c>
      <c r="AC4" s="475"/>
      <c r="AD4" s="1686"/>
      <c r="AE4" s="405"/>
      <c r="AF4" s="405"/>
      <c r="AG4" s="405"/>
      <c r="AH4" s="405"/>
      <c r="AI4" s="405"/>
      <c r="AJ4" s="405"/>
    </row>
    <row r="5" spans="1:36" s="404" customFormat="1" ht="25.15" customHeight="1" thickBot="1">
      <c r="A5" s="1678"/>
      <c r="B5" s="2259" t="s">
        <v>854</v>
      </c>
      <c r="C5" s="2008"/>
      <c r="D5" s="2008"/>
      <c r="E5" s="2008"/>
      <c r="F5" s="2009"/>
      <c r="G5" s="1501"/>
      <c r="H5" s="1379"/>
      <c r="I5" s="1501"/>
      <c r="J5" s="1379"/>
      <c r="K5" s="1501"/>
      <c r="L5" s="1379"/>
      <c r="M5" s="1502"/>
      <c r="N5" s="1379" t="s">
        <v>626</v>
      </c>
      <c r="O5" s="2010"/>
      <c r="P5" s="1502"/>
      <c r="Q5" s="1379" t="s">
        <v>626</v>
      </c>
      <c r="R5" s="1379"/>
      <c r="S5" s="1502"/>
      <c r="T5" s="1379" t="s">
        <v>626</v>
      </c>
      <c r="U5" s="1379"/>
      <c r="V5" s="1502"/>
      <c r="W5" s="1427" t="s">
        <v>626</v>
      </c>
      <c r="X5" s="1379"/>
      <c r="Y5" s="1502"/>
      <c r="Z5" s="1379" t="s">
        <v>626</v>
      </c>
      <c r="AA5" s="2532"/>
      <c r="AB5" s="1410"/>
      <c r="AC5" s="1427" t="s">
        <v>626</v>
      </c>
      <c r="AD5" s="1686"/>
      <c r="AE5" s="405"/>
      <c r="AF5" s="405"/>
      <c r="AG5" s="405"/>
      <c r="AH5" s="405"/>
      <c r="AI5" s="405"/>
      <c r="AJ5" s="405"/>
    </row>
    <row r="6" spans="1:36" s="404" customFormat="1" ht="25.15" customHeight="1">
      <c r="A6" s="1685"/>
      <c r="B6" s="665" t="s">
        <v>725</v>
      </c>
      <c r="C6" s="665"/>
      <c r="D6" s="665"/>
      <c r="E6" s="665"/>
      <c r="F6" s="665" t="s">
        <v>193</v>
      </c>
      <c r="G6" s="1938">
        <v>9327</v>
      </c>
      <c r="H6" s="2016"/>
      <c r="I6" s="1938">
        <v>18703</v>
      </c>
      <c r="J6" s="2016"/>
      <c r="K6" s="1938">
        <v>28410</v>
      </c>
      <c r="L6" s="2016"/>
      <c r="M6" s="1938">
        <v>37714</v>
      </c>
      <c r="N6" s="1940">
        <v>5.6</v>
      </c>
      <c r="O6" s="1003"/>
      <c r="P6" s="1938">
        <v>9514</v>
      </c>
      <c r="Q6" s="1940">
        <v>2</v>
      </c>
      <c r="R6" s="1947"/>
      <c r="S6" s="1938">
        <v>19032</v>
      </c>
      <c r="T6" s="1940">
        <v>1.8</v>
      </c>
      <c r="U6" s="2017"/>
      <c r="V6" s="1938">
        <v>28987</v>
      </c>
      <c r="W6" s="1940">
        <v>2</v>
      </c>
      <c r="X6" s="1003"/>
      <c r="Y6" s="1003">
        <v>38545</v>
      </c>
      <c r="Z6" s="831">
        <v>2.2000000000000002</v>
      </c>
      <c r="AA6" s="926"/>
      <c r="AB6" s="2204">
        <v>41600</v>
      </c>
      <c r="AC6" s="2122">
        <v>7.9</v>
      </c>
      <c r="AD6" s="1686"/>
      <c r="AE6" s="405"/>
      <c r="AF6" s="405"/>
      <c r="AG6" s="405"/>
      <c r="AH6" s="405"/>
      <c r="AI6" s="405"/>
      <c r="AJ6" s="405"/>
    </row>
    <row r="7" spans="1:36" s="404" customFormat="1" ht="25.15" customHeight="1">
      <c r="A7" s="1684"/>
      <c r="B7" s="529"/>
      <c r="C7" s="1915" t="s">
        <v>726</v>
      </c>
      <c r="D7" s="529"/>
      <c r="E7" s="529"/>
      <c r="F7" s="529" t="s">
        <v>194</v>
      </c>
      <c r="G7" s="2000">
        <v>5266</v>
      </c>
      <c r="H7" s="2000"/>
      <c r="I7" s="2000">
        <v>10721</v>
      </c>
      <c r="J7" s="2000"/>
      <c r="K7" s="2000">
        <v>16390</v>
      </c>
      <c r="L7" s="2000"/>
      <c r="M7" s="2000">
        <v>21559</v>
      </c>
      <c r="N7" s="622">
        <v>5.5</v>
      </c>
      <c r="O7" s="543"/>
      <c r="P7" s="2000">
        <v>5401</v>
      </c>
      <c r="Q7" s="622">
        <v>2.6</v>
      </c>
      <c r="R7" s="540"/>
      <c r="S7" s="2000">
        <v>11103</v>
      </c>
      <c r="T7" s="622">
        <v>3.6</v>
      </c>
      <c r="U7" s="541"/>
      <c r="V7" s="449">
        <v>17036</v>
      </c>
      <c r="W7" s="622">
        <v>3.9</v>
      </c>
      <c r="X7" s="543"/>
      <c r="Y7" s="543">
        <v>22837</v>
      </c>
      <c r="Z7" s="542">
        <v>5.9</v>
      </c>
      <c r="AA7" s="280"/>
      <c r="AB7" s="2205">
        <v>25400</v>
      </c>
      <c r="AC7" s="533">
        <v>11.2</v>
      </c>
      <c r="AD7" s="1686"/>
      <c r="AE7" s="405"/>
      <c r="AF7" s="405"/>
      <c r="AG7" s="405"/>
      <c r="AH7" s="405"/>
      <c r="AI7" s="405"/>
      <c r="AJ7" s="405"/>
    </row>
    <row r="8" spans="1:36" s="404" customFormat="1" ht="25.15" customHeight="1">
      <c r="A8" s="1684"/>
      <c r="B8" s="529"/>
      <c r="C8" s="1915" t="s">
        <v>727</v>
      </c>
      <c r="D8" s="529"/>
      <c r="E8" s="529"/>
      <c r="F8" s="529" t="s">
        <v>195</v>
      </c>
      <c r="G8" s="2000">
        <v>978</v>
      </c>
      <c r="H8" s="2000"/>
      <c r="I8" s="2000">
        <v>1864</v>
      </c>
      <c r="J8" s="2000"/>
      <c r="K8" s="2000">
        <v>2844</v>
      </c>
      <c r="L8" s="2000"/>
      <c r="M8" s="2000">
        <v>3721</v>
      </c>
      <c r="N8" s="622">
        <v>1.8</v>
      </c>
      <c r="O8" s="2002"/>
      <c r="P8" s="2000">
        <v>941</v>
      </c>
      <c r="Q8" s="622">
        <v>-3.7</v>
      </c>
      <c r="R8" s="2003"/>
      <c r="S8" s="2000">
        <v>1688</v>
      </c>
      <c r="T8" s="622">
        <v>-9.4</v>
      </c>
      <c r="U8" s="2004"/>
      <c r="V8" s="2000">
        <v>2623</v>
      </c>
      <c r="W8" s="622">
        <v>-7.8</v>
      </c>
      <c r="X8" s="2002"/>
      <c r="Y8" s="543">
        <v>3336</v>
      </c>
      <c r="Z8" s="542">
        <v>-10.3</v>
      </c>
      <c r="AA8" s="280"/>
      <c r="AB8" s="2205">
        <v>3400</v>
      </c>
      <c r="AC8" s="533">
        <v>1.9</v>
      </c>
      <c r="AD8" s="1686"/>
      <c r="AE8" s="405"/>
      <c r="AF8" s="405"/>
      <c r="AG8" s="405"/>
      <c r="AH8" s="405"/>
      <c r="AI8" s="405"/>
      <c r="AJ8" s="405"/>
    </row>
    <row r="9" spans="1:36" s="404" customFormat="1" ht="25.15" customHeight="1">
      <c r="A9" s="1684"/>
      <c r="B9" s="529"/>
      <c r="C9" s="479" t="s">
        <v>728</v>
      </c>
      <c r="D9" s="529"/>
      <c r="E9" s="529"/>
      <c r="F9" s="529" t="s">
        <v>196</v>
      </c>
      <c r="G9" s="2000">
        <v>473</v>
      </c>
      <c r="H9" s="2000"/>
      <c r="I9" s="2000">
        <v>949</v>
      </c>
      <c r="J9" s="2000"/>
      <c r="K9" s="2000">
        <v>1429</v>
      </c>
      <c r="L9" s="2000"/>
      <c r="M9" s="2000">
        <v>1908</v>
      </c>
      <c r="N9" s="622">
        <v>3.6</v>
      </c>
      <c r="O9" s="543"/>
      <c r="P9" s="2000">
        <v>480</v>
      </c>
      <c r="Q9" s="622">
        <v>1.6</v>
      </c>
      <c r="R9" s="540"/>
      <c r="S9" s="2000">
        <v>960</v>
      </c>
      <c r="T9" s="622">
        <v>1.1000000000000001</v>
      </c>
      <c r="U9" s="541"/>
      <c r="V9" s="2000">
        <v>1434</v>
      </c>
      <c r="W9" s="622">
        <v>0.4</v>
      </c>
      <c r="X9" s="543"/>
      <c r="Y9" s="543">
        <v>1903</v>
      </c>
      <c r="Z9" s="542">
        <v>-0.3</v>
      </c>
      <c r="AA9" s="280"/>
      <c r="AB9" s="2205">
        <v>1800</v>
      </c>
      <c r="AC9" s="533">
        <v>-5.5</v>
      </c>
      <c r="AD9" s="1686"/>
    </row>
    <row r="10" spans="1:36" s="404" customFormat="1" ht="25.15" customHeight="1" thickBot="1">
      <c r="A10" s="1684"/>
      <c r="B10" s="1720"/>
      <c r="C10" s="1720" t="s">
        <v>729</v>
      </c>
      <c r="D10" s="1720"/>
      <c r="E10" s="1720"/>
      <c r="F10" s="1720" t="s">
        <v>197</v>
      </c>
      <c r="G10" s="2012">
        <v>2609</v>
      </c>
      <c r="H10" s="2012"/>
      <c r="I10" s="2012">
        <v>5167</v>
      </c>
      <c r="J10" s="2012"/>
      <c r="K10" s="2012">
        <v>7745</v>
      </c>
      <c r="L10" s="2012"/>
      <c r="M10" s="2012">
        <v>10524</v>
      </c>
      <c r="N10" s="1708">
        <v>7.7</v>
      </c>
      <c r="O10" s="743"/>
      <c r="P10" s="2012">
        <v>2690</v>
      </c>
      <c r="Q10" s="1708">
        <v>3.1</v>
      </c>
      <c r="R10" s="2013"/>
      <c r="S10" s="2012">
        <v>5280</v>
      </c>
      <c r="T10" s="1708">
        <v>2.2000000000000002</v>
      </c>
      <c r="U10" s="2014"/>
      <c r="V10" s="2012">
        <v>7892</v>
      </c>
      <c r="W10" s="1708">
        <v>1.9</v>
      </c>
      <c r="X10" s="743"/>
      <c r="Y10" s="743">
        <v>10467</v>
      </c>
      <c r="Z10" s="744">
        <v>-0.5</v>
      </c>
      <c r="AA10" s="280"/>
      <c r="AB10" s="2206">
        <v>10700</v>
      </c>
      <c r="AC10" s="2078">
        <v>2.2000000000000002</v>
      </c>
      <c r="AD10" s="1686"/>
    </row>
    <row r="11" spans="1:36" s="404" customFormat="1" ht="25.15" customHeight="1">
      <c r="A11" s="1684"/>
      <c r="B11" s="666" t="s">
        <v>730</v>
      </c>
      <c r="C11" s="666"/>
      <c r="D11" s="666"/>
      <c r="E11" s="666"/>
      <c r="F11" s="666" t="s">
        <v>198</v>
      </c>
      <c r="G11" s="2016">
        <v>8961</v>
      </c>
      <c r="H11" s="2016"/>
      <c r="I11" s="2016">
        <v>18123</v>
      </c>
      <c r="J11" s="2016"/>
      <c r="K11" s="2016">
        <v>27338</v>
      </c>
      <c r="L11" s="2016"/>
      <c r="M11" s="2016">
        <v>36852</v>
      </c>
      <c r="N11" s="1940">
        <v>7.1</v>
      </c>
      <c r="O11" s="1003"/>
      <c r="P11" s="2016">
        <v>9330</v>
      </c>
      <c r="Q11" s="1940">
        <v>4.0999999999999996</v>
      </c>
      <c r="R11" s="1947"/>
      <c r="S11" s="2016">
        <v>18632</v>
      </c>
      <c r="T11" s="1940">
        <v>2.8</v>
      </c>
      <c r="U11" s="2017"/>
      <c r="V11" s="2016">
        <v>28140</v>
      </c>
      <c r="W11" s="1940">
        <v>2.9</v>
      </c>
      <c r="X11" s="1003"/>
      <c r="Y11" s="1003">
        <v>37953</v>
      </c>
      <c r="Z11" s="831">
        <v>3</v>
      </c>
      <c r="AA11" s="926"/>
      <c r="AB11" s="2204">
        <v>41300</v>
      </c>
      <c r="AC11" s="2122">
        <v>8.8000000000000007</v>
      </c>
      <c r="AD11" s="1686"/>
    </row>
    <row r="12" spans="1:36" s="404" customFormat="1" ht="25.15" customHeight="1">
      <c r="A12" s="1684"/>
      <c r="B12" s="1734"/>
      <c r="C12" s="1734" t="s">
        <v>731</v>
      </c>
      <c r="D12" s="1734"/>
      <c r="E12" s="1734"/>
      <c r="F12" s="1734" t="s">
        <v>199</v>
      </c>
      <c r="G12" s="2022">
        <v>253</v>
      </c>
      <c r="H12" s="2022"/>
      <c r="I12" s="2022">
        <v>554</v>
      </c>
      <c r="J12" s="2022"/>
      <c r="K12" s="2022">
        <v>838</v>
      </c>
      <c r="L12" s="2022"/>
      <c r="M12" s="2022">
        <v>1147</v>
      </c>
      <c r="N12" s="1926">
        <v>3.3</v>
      </c>
      <c r="O12" s="904"/>
      <c r="P12" s="2022">
        <v>341</v>
      </c>
      <c r="Q12" s="1926">
        <v>34.799999999999997</v>
      </c>
      <c r="R12" s="2023"/>
      <c r="S12" s="2022">
        <v>667</v>
      </c>
      <c r="T12" s="1926">
        <v>20.399999999999999</v>
      </c>
      <c r="U12" s="2024"/>
      <c r="V12" s="2022">
        <v>988</v>
      </c>
      <c r="W12" s="1926">
        <v>18</v>
      </c>
      <c r="X12" s="904"/>
      <c r="Y12" s="904">
        <v>1353</v>
      </c>
      <c r="Z12" s="848">
        <v>17.899999999999999</v>
      </c>
      <c r="AA12" s="280"/>
      <c r="AB12" s="2207" t="s">
        <v>71</v>
      </c>
      <c r="AC12" s="2025" t="s">
        <v>71</v>
      </c>
      <c r="AD12" s="1686"/>
    </row>
    <row r="13" spans="1:36" s="404" customFormat="1" ht="25.15" customHeight="1">
      <c r="A13" s="1684"/>
      <c r="B13" s="2026"/>
      <c r="C13" s="2026" t="s">
        <v>732</v>
      </c>
      <c r="D13" s="2026"/>
      <c r="E13" s="2026"/>
      <c r="F13" s="2026" t="s">
        <v>200</v>
      </c>
      <c r="G13" s="2027">
        <v>1287</v>
      </c>
      <c r="H13" s="2027"/>
      <c r="I13" s="2027">
        <v>2507</v>
      </c>
      <c r="J13" s="2027"/>
      <c r="K13" s="2027">
        <v>3721</v>
      </c>
      <c r="L13" s="2027"/>
      <c r="M13" s="2027">
        <v>5092</v>
      </c>
      <c r="N13" s="2028">
        <v>12.4</v>
      </c>
      <c r="O13" s="942"/>
      <c r="P13" s="2027">
        <v>995</v>
      </c>
      <c r="Q13" s="2028">
        <v>-22.6</v>
      </c>
      <c r="R13" s="2029"/>
      <c r="S13" s="2027">
        <v>2078</v>
      </c>
      <c r="T13" s="2028">
        <v>-17.100000000000001</v>
      </c>
      <c r="U13" s="2030"/>
      <c r="V13" s="2027">
        <v>3080</v>
      </c>
      <c r="W13" s="2028">
        <v>-17.2</v>
      </c>
      <c r="X13" s="942"/>
      <c r="Y13" s="942">
        <v>4232</v>
      </c>
      <c r="Z13" s="943">
        <v>-16.899999999999999</v>
      </c>
      <c r="AA13" s="280"/>
      <c r="AB13" s="2208" t="s">
        <v>71</v>
      </c>
      <c r="AC13" s="2031" t="s">
        <v>71</v>
      </c>
      <c r="AD13" s="1677"/>
    </row>
    <row r="14" spans="1:36" s="404" customFormat="1" ht="25.15" customHeight="1">
      <c r="A14" s="1684"/>
      <c r="B14" s="2026"/>
      <c r="C14" s="2026" t="s">
        <v>733</v>
      </c>
      <c r="D14" s="938"/>
      <c r="E14" s="938"/>
      <c r="F14" s="2026" t="s">
        <v>201</v>
      </c>
      <c r="G14" s="942" t="s">
        <v>71</v>
      </c>
      <c r="H14" s="2027"/>
      <c r="I14" s="942" t="s">
        <v>71</v>
      </c>
      <c r="J14" s="2027"/>
      <c r="K14" s="942" t="s">
        <v>71</v>
      </c>
      <c r="L14" s="2027"/>
      <c r="M14" s="942" t="s">
        <v>71</v>
      </c>
      <c r="N14" s="943" t="s">
        <v>71</v>
      </c>
      <c r="O14" s="942"/>
      <c r="P14" s="942" t="s">
        <v>71</v>
      </c>
      <c r="Q14" s="943" t="s">
        <v>71</v>
      </c>
      <c r="R14" s="2029"/>
      <c r="S14" s="942" t="s">
        <v>71</v>
      </c>
      <c r="T14" s="943" t="s">
        <v>71</v>
      </c>
      <c r="U14" s="2030"/>
      <c r="V14" s="942" t="s">
        <v>71</v>
      </c>
      <c r="W14" s="943" t="s">
        <v>71</v>
      </c>
      <c r="X14" s="942"/>
      <c r="Y14" s="942" t="s">
        <v>71</v>
      </c>
      <c r="Z14" s="943" t="s">
        <v>71</v>
      </c>
      <c r="AA14" s="280"/>
      <c r="AB14" s="2208" t="s">
        <v>71</v>
      </c>
      <c r="AC14" s="2031" t="s">
        <v>71</v>
      </c>
      <c r="AD14" s="1677"/>
    </row>
    <row r="15" spans="1:36" s="404" customFormat="1" ht="25.15" customHeight="1">
      <c r="A15" s="1684"/>
      <c r="B15" s="2026"/>
      <c r="C15" s="2026" t="s">
        <v>734</v>
      </c>
      <c r="D15" s="938"/>
      <c r="E15" s="938"/>
      <c r="F15" s="2026" t="s">
        <v>166</v>
      </c>
      <c r="G15" s="2027">
        <v>417</v>
      </c>
      <c r="H15" s="2027"/>
      <c r="I15" s="2027">
        <v>1102</v>
      </c>
      <c r="J15" s="2027"/>
      <c r="K15" s="2027">
        <v>1869</v>
      </c>
      <c r="L15" s="2027"/>
      <c r="M15" s="2027">
        <v>2718</v>
      </c>
      <c r="N15" s="2028">
        <v>33.9</v>
      </c>
      <c r="O15" s="942"/>
      <c r="P15" s="2027">
        <v>526</v>
      </c>
      <c r="Q15" s="2028">
        <v>26</v>
      </c>
      <c r="R15" s="2029"/>
      <c r="S15" s="2027">
        <v>1026</v>
      </c>
      <c r="T15" s="2028">
        <v>-6.9</v>
      </c>
      <c r="U15" s="2030"/>
      <c r="V15" s="2027">
        <v>1431</v>
      </c>
      <c r="W15" s="2028">
        <v>-23.4</v>
      </c>
      <c r="X15" s="942"/>
      <c r="Y15" s="942">
        <v>2102</v>
      </c>
      <c r="Z15" s="943">
        <v>-22.7</v>
      </c>
      <c r="AA15" s="280"/>
      <c r="AB15" s="2208" t="s">
        <v>71</v>
      </c>
      <c r="AC15" s="2031" t="s">
        <v>71</v>
      </c>
      <c r="AD15" s="1677"/>
    </row>
    <row r="16" spans="1:36" s="404" customFormat="1" ht="25.15" customHeight="1">
      <c r="A16" s="1684"/>
      <c r="B16" s="2026"/>
      <c r="C16" s="2026" t="s">
        <v>735</v>
      </c>
      <c r="D16" s="938"/>
      <c r="E16" s="938"/>
      <c r="F16" s="2026" t="s">
        <v>167</v>
      </c>
      <c r="G16" s="2027">
        <v>1317</v>
      </c>
      <c r="H16" s="2027"/>
      <c r="I16" s="2027">
        <v>2554</v>
      </c>
      <c r="J16" s="2027"/>
      <c r="K16" s="2027">
        <v>3894</v>
      </c>
      <c r="L16" s="2027"/>
      <c r="M16" s="2027">
        <v>5176</v>
      </c>
      <c r="N16" s="2028">
        <v>3.4</v>
      </c>
      <c r="O16" s="942"/>
      <c r="P16" s="2027">
        <v>1355</v>
      </c>
      <c r="Q16" s="2028">
        <v>2.9</v>
      </c>
      <c r="R16" s="2029"/>
      <c r="S16" s="2027">
        <v>2601</v>
      </c>
      <c r="T16" s="2028">
        <v>1.8</v>
      </c>
      <c r="U16" s="2030"/>
      <c r="V16" s="2027">
        <v>3927</v>
      </c>
      <c r="W16" s="2028">
        <v>0.8</v>
      </c>
      <c r="X16" s="942"/>
      <c r="Y16" s="942">
        <v>5173</v>
      </c>
      <c r="Z16" s="943">
        <v>-0.1</v>
      </c>
      <c r="AA16" s="280"/>
      <c r="AB16" s="2208" t="s">
        <v>71</v>
      </c>
      <c r="AC16" s="2031" t="s">
        <v>71</v>
      </c>
      <c r="AD16" s="1677"/>
    </row>
    <row r="17" spans="1:30" s="404" customFormat="1" ht="25.15" customHeight="1">
      <c r="A17" s="1684"/>
      <c r="B17" s="2032"/>
      <c r="C17" s="932" t="s">
        <v>736</v>
      </c>
      <c r="D17" s="2032"/>
      <c r="E17" s="2032"/>
      <c r="F17" s="2032" t="s">
        <v>202</v>
      </c>
      <c r="G17" s="2033">
        <v>5686</v>
      </c>
      <c r="H17" s="2034"/>
      <c r="I17" s="2033">
        <v>11403</v>
      </c>
      <c r="J17" s="936"/>
      <c r="K17" s="2033">
        <v>17014</v>
      </c>
      <c r="L17" s="2034"/>
      <c r="M17" s="2033">
        <v>22717</v>
      </c>
      <c r="N17" s="2035">
        <v>4.5</v>
      </c>
      <c r="O17" s="936"/>
      <c r="P17" s="2033">
        <v>6111</v>
      </c>
      <c r="Q17" s="2035">
        <v>7.5</v>
      </c>
      <c r="R17" s="933"/>
      <c r="S17" s="2033">
        <v>12258</v>
      </c>
      <c r="T17" s="2035">
        <v>7.5</v>
      </c>
      <c r="U17" s="936"/>
      <c r="V17" s="2033">
        <v>18711</v>
      </c>
      <c r="W17" s="2035">
        <v>10</v>
      </c>
      <c r="X17" s="936"/>
      <c r="Y17" s="936">
        <v>25090</v>
      </c>
      <c r="Z17" s="862">
        <v>10.5</v>
      </c>
      <c r="AA17" s="280"/>
      <c r="AB17" s="2036" t="s">
        <v>71</v>
      </c>
      <c r="AC17" s="2036" t="s">
        <v>71</v>
      </c>
      <c r="AD17" s="1677"/>
    </row>
    <row r="18" spans="1:30" s="406" customFormat="1" ht="25.15" customHeight="1">
      <c r="A18" s="1689"/>
      <c r="B18" s="478"/>
      <c r="C18" s="478"/>
      <c r="D18" s="529" t="s">
        <v>737</v>
      </c>
      <c r="E18" s="529"/>
      <c r="F18" s="2153" t="s">
        <v>852</v>
      </c>
      <c r="G18" s="2000">
        <v>763</v>
      </c>
      <c r="H18" s="540"/>
      <c r="I18" s="2000">
        <v>1503</v>
      </c>
      <c r="J18" s="541"/>
      <c r="K18" s="2000">
        <v>2186</v>
      </c>
      <c r="L18" s="540"/>
      <c r="M18" s="2000">
        <v>3149</v>
      </c>
      <c r="N18" s="622">
        <v>-2.6</v>
      </c>
      <c r="O18" s="543"/>
      <c r="P18" s="2000">
        <v>789</v>
      </c>
      <c r="Q18" s="622">
        <v>3.4</v>
      </c>
      <c r="R18" s="540"/>
      <c r="S18" s="2000">
        <v>1554</v>
      </c>
      <c r="T18" s="622">
        <v>3.4</v>
      </c>
      <c r="U18" s="541"/>
      <c r="V18" s="2000">
        <v>2382</v>
      </c>
      <c r="W18" s="622">
        <v>9</v>
      </c>
      <c r="X18" s="543"/>
      <c r="Y18" s="543">
        <v>3279</v>
      </c>
      <c r="Z18" s="542">
        <v>4.0999999999999996</v>
      </c>
      <c r="AA18" s="280"/>
      <c r="AB18" s="2205" t="s">
        <v>71</v>
      </c>
      <c r="AC18" s="2001" t="s">
        <v>71</v>
      </c>
      <c r="AD18" s="1686"/>
    </row>
    <row r="19" spans="1:30" s="406" customFormat="1" ht="25.15" customHeight="1">
      <c r="A19" s="1689"/>
      <c r="B19" s="478"/>
      <c r="C19" s="478"/>
      <c r="D19" s="529" t="s">
        <v>738</v>
      </c>
      <c r="E19" s="529"/>
      <c r="F19" s="529" t="s">
        <v>739</v>
      </c>
      <c r="G19" s="2000">
        <v>2829</v>
      </c>
      <c r="H19" s="540"/>
      <c r="I19" s="2000">
        <v>5761</v>
      </c>
      <c r="J19" s="541"/>
      <c r="K19" s="2000">
        <v>8624</v>
      </c>
      <c r="L19" s="540"/>
      <c r="M19" s="2000">
        <v>11586</v>
      </c>
      <c r="N19" s="622">
        <v>9.5</v>
      </c>
      <c r="O19" s="543"/>
      <c r="P19" s="2000">
        <v>3182</v>
      </c>
      <c r="Q19" s="622">
        <v>12.5</v>
      </c>
      <c r="R19" s="540"/>
      <c r="S19" s="2000">
        <v>6552</v>
      </c>
      <c r="T19" s="622">
        <v>13.7</v>
      </c>
      <c r="U19" s="541"/>
      <c r="V19" s="2000">
        <v>10057</v>
      </c>
      <c r="W19" s="622">
        <v>16.600000000000001</v>
      </c>
      <c r="X19" s="543"/>
      <c r="Y19" s="543">
        <v>13327</v>
      </c>
      <c r="Z19" s="542">
        <v>15</v>
      </c>
      <c r="AA19" s="280"/>
      <c r="AB19" s="2205" t="s">
        <v>71</v>
      </c>
      <c r="AC19" s="2001" t="s">
        <v>71</v>
      </c>
      <c r="AD19" s="1686"/>
    </row>
    <row r="20" spans="1:30" s="406" customFormat="1" ht="25.15" customHeight="1">
      <c r="A20" s="1689"/>
      <c r="B20" s="478"/>
      <c r="C20" s="478"/>
      <c r="D20" s="529" t="s">
        <v>740</v>
      </c>
      <c r="E20" s="529"/>
      <c r="F20" s="529" t="s">
        <v>741</v>
      </c>
      <c r="G20" s="2000">
        <v>431</v>
      </c>
      <c r="H20" s="540"/>
      <c r="I20" s="2000">
        <v>805</v>
      </c>
      <c r="J20" s="541"/>
      <c r="K20" s="2000">
        <v>1191</v>
      </c>
      <c r="L20" s="540"/>
      <c r="M20" s="2000">
        <v>1577</v>
      </c>
      <c r="N20" s="622">
        <v>-11.3</v>
      </c>
      <c r="O20" s="543"/>
      <c r="P20" s="2000">
        <v>370</v>
      </c>
      <c r="Q20" s="622">
        <v>-14.2</v>
      </c>
      <c r="R20" s="540"/>
      <c r="S20" s="2000">
        <v>734</v>
      </c>
      <c r="T20" s="622">
        <v>-8.8000000000000007</v>
      </c>
      <c r="U20" s="541"/>
      <c r="V20" s="2000">
        <v>1135</v>
      </c>
      <c r="W20" s="622">
        <v>-4.7</v>
      </c>
      <c r="X20" s="543"/>
      <c r="Y20" s="543">
        <v>1552</v>
      </c>
      <c r="Z20" s="542">
        <v>-1.6</v>
      </c>
      <c r="AA20" s="280"/>
      <c r="AB20" s="2205" t="s">
        <v>71</v>
      </c>
      <c r="AC20" s="2001" t="s">
        <v>71</v>
      </c>
      <c r="AD20" s="1683"/>
    </row>
    <row r="21" spans="1:30" s="406" customFormat="1" ht="25.15" customHeight="1">
      <c r="A21" s="1689"/>
      <c r="B21" s="478"/>
      <c r="C21" s="478"/>
      <c r="D21" s="529" t="s">
        <v>742</v>
      </c>
      <c r="E21" s="529"/>
      <c r="F21" s="529" t="s">
        <v>743</v>
      </c>
      <c r="G21" s="2000">
        <v>346</v>
      </c>
      <c r="H21" s="540"/>
      <c r="I21" s="2000">
        <v>707</v>
      </c>
      <c r="J21" s="541"/>
      <c r="K21" s="2000">
        <v>1100</v>
      </c>
      <c r="L21" s="540"/>
      <c r="M21" s="2000">
        <v>1511</v>
      </c>
      <c r="N21" s="622">
        <v>4.8</v>
      </c>
      <c r="O21" s="633"/>
      <c r="P21" s="2000">
        <v>400</v>
      </c>
      <c r="Q21" s="622">
        <v>15.6</v>
      </c>
      <c r="R21" s="540"/>
      <c r="S21" s="2000">
        <v>799</v>
      </c>
      <c r="T21" s="622">
        <v>13</v>
      </c>
      <c r="U21" s="2005"/>
      <c r="V21" s="2000">
        <v>1209</v>
      </c>
      <c r="W21" s="622">
        <v>9.9</v>
      </c>
      <c r="X21" s="633"/>
      <c r="Y21" s="543">
        <v>1595</v>
      </c>
      <c r="Z21" s="542">
        <v>5.6</v>
      </c>
      <c r="AA21" s="280"/>
      <c r="AB21" s="2209" t="s">
        <v>71</v>
      </c>
      <c r="AC21" s="2001" t="s">
        <v>71</v>
      </c>
      <c r="AD21" s="1678"/>
    </row>
    <row r="22" spans="1:30" s="406" customFormat="1" ht="25.15" customHeight="1">
      <c r="A22" s="1689"/>
      <c r="B22" s="478"/>
      <c r="C22" s="478"/>
      <c r="D22" s="529" t="s">
        <v>744</v>
      </c>
      <c r="E22" s="529"/>
      <c r="F22" s="529" t="s">
        <v>1021</v>
      </c>
      <c r="G22" s="2000">
        <v>26</v>
      </c>
      <c r="H22" s="540"/>
      <c r="I22" s="2000">
        <v>48</v>
      </c>
      <c r="J22" s="541"/>
      <c r="K22" s="2000">
        <v>75</v>
      </c>
      <c r="L22" s="540"/>
      <c r="M22" s="2000">
        <v>99</v>
      </c>
      <c r="N22" s="622">
        <v>5.0999999999999996</v>
      </c>
      <c r="O22" s="543"/>
      <c r="P22" s="2000">
        <v>27</v>
      </c>
      <c r="Q22" s="622">
        <v>5.7</v>
      </c>
      <c r="R22" s="540"/>
      <c r="S22" s="2000">
        <v>52</v>
      </c>
      <c r="T22" s="622">
        <v>7.9</v>
      </c>
      <c r="U22" s="541"/>
      <c r="V22" s="2000">
        <v>98</v>
      </c>
      <c r="W22" s="622">
        <v>31</v>
      </c>
      <c r="X22" s="543"/>
      <c r="Y22" s="543">
        <v>122</v>
      </c>
      <c r="Z22" s="542">
        <v>22.2</v>
      </c>
      <c r="AA22" s="280"/>
      <c r="AB22" s="2205" t="s">
        <v>71</v>
      </c>
      <c r="AC22" s="2001" t="s">
        <v>71</v>
      </c>
      <c r="AD22" s="1678"/>
    </row>
    <row r="23" spans="1:30" s="404" customFormat="1" ht="25.15" customHeight="1" thickBot="1">
      <c r="A23" s="1684"/>
      <c r="B23" s="1720"/>
      <c r="C23" s="1720"/>
      <c r="D23" s="1720" t="s">
        <v>729</v>
      </c>
      <c r="E23" s="1720"/>
      <c r="F23" s="1720" t="s">
        <v>853</v>
      </c>
      <c r="G23" s="2012">
        <v>1289</v>
      </c>
      <c r="H23" s="2013"/>
      <c r="I23" s="2012">
        <v>2577</v>
      </c>
      <c r="J23" s="2014"/>
      <c r="K23" s="2012">
        <v>3836</v>
      </c>
      <c r="L23" s="2013"/>
      <c r="M23" s="2012">
        <v>4792</v>
      </c>
      <c r="N23" s="1708">
        <v>4</v>
      </c>
      <c r="O23" s="743"/>
      <c r="P23" s="2012">
        <v>1340</v>
      </c>
      <c r="Q23" s="1708">
        <v>3.9</v>
      </c>
      <c r="R23" s="2013"/>
      <c r="S23" s="2012">
        <v>2565</v>
      </c>
      <c r="T23" s="1708">
        <v>-0.5</v>
      </c>
      <c r="U23" s="2014"/>
      <c r="V23" s="2012">
        <v>3828</v>
      </c>
      <c r="W23" s="1708">
        <v>-0.2</v>
      </c>
      <c r="X23" s="743"/>
      <c r="Y23" s="743">
        <v>5213</v>
      </c>
      <c r="Z23" s="744">
        <v>8.8000000000000007</v>
      </c>
      <c r="AA23" s="280"/>
      <c r="AB23" s="2206" t="s">
        <v>71</v>
      </c>
      <c r="AC23" s="2015" t="s">
        <v>71</v>
      </c>
      <c r="AD23" s="1678"/>
    </row>
    <row r="24" spans="1:30" s="404" customFormat="1" ht="25.15" customHeight="1">
      <c r="A24" s="1684"/>
      <c r="B24" s="666" t="s">
        <v>745</v>
      </c>
      <c r="C24" s="666"/>
      <c r="D24" s="666"/>
      <c r="E24" s="666"/>
      <c r="F24" s="666" t="s">
        <v>203</v>
      </c>
      <c r="G24" s="2016">
        <v>366</v>
      </c>
      <c r="H24" s="2016"/>
      <c r="I24" s="2016">
        <v>580</v>
      </c>
      <c r="J24" s="2016"/>
      <c r="K24" s="2016">
        <v>1071</v>
      </c>
      <c r="L24" s="2016"/>
      <c r="M24" s="2016">
        <v>861</v>
      </c>
      <c r="N24" s="1940">
        <v>-33.6</v>
      </c>
      <c r="O24" s="1003"/>
      <c r="P24" s="2016">
        <v>184</v>
      </c>
      <c r="Q24" s="1940">
        <v>-49.6</v>
      </c>
      <c r="R24" s="1947"/>
      <c r="S24" s="2016">
        <v>400</v>
      </c>
      <c r="T24" s="1940">
        <v>-31</v>
      </c>
      <c r="U24" s="2017"/>
      <c r="V24" s="1947">
        <v>846</v>
      </c>
      <c r="W24" s="1940">
        <v>-21</v>
      </c>
      <c r="X24" s="1003"/>
      <c r="Y24" s="1003">
        <v>592</v>
      </c>
      <c r="Z24" s="831">
        <v>-31.3</v>
      </c>
      <c r="AA24" s="926"/>
      <c r="AB24" s="2204">
        <v>200</v>
      </c>
      <c r="AC24" s="2122">
        <v>-66.2</v>
      </c>
      <c r="AD24" s="1678"/>
    </row>
    <row r="25" spans="1:30" s="404" customFormat="1" ht="25.15" customHeight="1">
      <c r="A25" s="1684"/>
      <c r="B25" s="529"/>
      <c r="C25" s="529" t="s">
        <v>746</v>
      </c>
      <c r="D25" s="529"/>
      <c r="E25" s="529"/>
      <c r="F25" s="529" t="s">
        <v>204</v>
      </c>
      <c r="G25" s="2000">
        <v>25</v>
      </c>
      <c r="H25" s="2000"/>
      <c r="I25" s="2000">
        <v>52</v>
      </c>
      <c r="J25" s="2000"/>
      <c r="K25" s="2000">
        <v>72</v>
      </c>
      <c r="L25" s="2000"/>
      <c r="M25" s="2000">
        <v>95</v>
      </c>
      <c r="N25" s="622">
        <v>-26.8</v>
      </c>
      <c r="O25" s="543"/>
      <c r="P25" s="2000">
        <v>17</v>
      </c>
      <c r="Q25" s="622">
        <v>-29.9</v>
      </c>
      <c r="R25" s="540"/>
      <c r="S25" s="2000">
        <v>43</v>
      </c>
      <c r="T25" s="622">
        <v>-16.600000000000001</v>
      </c>
      <c r="U25" s="541"/>
      <c r="V25" s="540">
        <v>71</v>
      </c>
      <c r="W25" s="622">
        <v>-2</v>
      </c>
      <c r="X25" s="543"/>
      <c r="Y25" s="543">
        <v>99</v>
      </c>
      <c r="Z25" s="542">
        <v>4.5</v>
      </c>
      <c r="AA25" s="280"/>
      <c r="AB25" s="2205" t="s">
        <v>71</v>
      </c>
      <c r="AC25" s="2001" t="s">
        <v>71</v>
      </c>
      <c r="AD25" s="405"/>
    </row>
    <row r="26" spans="1:30" s="404" customFormat="1" ht="25.15" customHeight="1" thickBot="1">
      <c r="A26" s="1684"/>
      <c r="B26" s="1720"/>
      <c r="C26" s="1720" t="s">
        <v>747</v>
      </c>
      <c r="D26" s="1720"/>
      <c r="E26" s="1720"/>
      <c r="F26" s="1720" t="s">
        <v>205</v>
      </c>
      <c r="G26" s="2012">
        <v>5</v>
      </c>
      <c r="H26" s="2012"/>
      <c r="I26" s="2012">
        <v>6</v>
      </c>
      <c r="J26" s="2012"/>
      <c r="K26" s="2012">
        <v>7</v>
      </c>
      <c r="L26" s="2012"/>
      <c r="M26" s="2012">
        <v>9</v>
      </c>
      <c r="N26" s="1708">
        <v>35</v>
      </c>
      <c r="O26" s="749"/>
      <c r="P26" s="2012">
        <v>2</v>
      </c>
      <c r="Q26" s="1708">
        <v>-64.099999999999994</v>
      </c>
      <c r="R26" s="2018"/>
      <c r="S26" s="2012">
        <v>5</v>
      </c>
      <c r="T26" s="1708">
        <v>-23.9</v>
      </c>
      <c r="U26" s="2019"/>
      <c r="V26" s="2013">
        <v>5</v>
      </c>
      <c r="W26" s="1708">
        <v>-25.6</v>
      </c>
      <c r="X26" s="749"/>
      <c r="Y26" s="743">
        <v>9</v>
      </c>
      <c r="Z26" s="744">
        <v>0.2</v>
      </c>
      <c r="AA26" s="280"/>
      <c r="AB26" s="2210" t="s">
        <v>71</v>
      </c>
      <c r="AC26" s="2015" t="s">
        <v>71</v>
      </c>
      <c r="AD26" s="405"/>
    </row>
    <row r="27" spans="1:30" s="404" customFormat="1" ht="25.15" customHeight="1">
      <c r="A27" s="1684"/>
      <c r="B27" s="666" t="s">
        <v>748</v>
      </c>
      <c r="C27" s="666"/>
      <c r="D27" s="666"/>
      <c r="E27" s="666"/>
      <c r="F27" s="666" t="s">
        <v>206</v>
      </c>
      <c r="G27" s="2016">
        <v>385</v>
      </c>
      <c r="H27" s="2016"/>
      <c r="I27" s="2016">
        <v>626</v>
      </c>
      <c r="J27" s="2016"/>
      <c r="K27" s="2016">
        <v>1136</v>
      </c>
      <c r="L27" s="2016"/>
      <c r="M27" s="2016">
        <v>947</v>
      </c>
      <c r="N27" s="1940">
        <v>-33.299999999999997</v>
      </c>
      <c r="O27" s="2037"/>
      <c r="P27" s="2016">
        <v>199</v>
      </c>
      <c r="Q27" s="1940">
        <v>-48.1</v>
      </c>
      <c r="R27" s="1947"/>
      <c r="S27" s="2016">
        <v>439</v>
      </c>
      <c r="T27" s="1940">
        <v>-29.9</v>
      </c>
      <c r="U27" s="2038"/>
      <c r="V27" s="1947">
        <v>911</v>
      </c>
      <c r="W27" s="1940">
        <v>-19.8</v>
      </c>
      <c r="X27" s="2037"/>
      <c r="Y27" s="1003">
        <v>682</v>
      </c>
      <c r="Z27" s="831">
        <v>-28</v>
      </c>
      <c r="AA27" s="926"/>
      <c r="AB27" s="2211">
        <v>200</v>
      </c>
      <c r="AC27" s="2122">
        <v>-70.7</v>
      </c>
      <c r="AD27" s="405"/>
    </row>
    <row r="28" spans="1:30" s="404" customFormat="1" ht="25.15" customHeight="1">
      <c r="A28" s="1684"/>
      <c r="B28" s="529"/>
      <c r="C28" s="529" t="s">
        <v>749</v>
      </c>
      <c r="D28" s="529"/>
      <c r="E28" s="529"/>
      <c r="F28" s="529" t="s">
        <v>207</v>
      </c>
      <c r="G28" s="2000" t="s">
        <v>755</v>
      </c>
      <c r="H28" s="2000"/>
      <c r="I28" s="2000" t="s">
        <v>755</v>
      </c>
      <c r="J28" s="2000"/>
      <c r="K28" s="2000" t="s">
        <v>755</v>
      </c>
      <c r="L28" s="2000"/>
      <c r="M28" s="2000" t="s">
        <v>755</v>
      </c>
      <c r="N28" s="2011" t="s">
        <v>755</v>
      </c>
      <c r="O28" s="543"/>
      <c r="P28" s="2000" t="s">
        <v>755</v>
      </c>
      <c r="Q28" s="2011" t="s">
        <v>755</v>
      </c>
      <c r="R28" s="540"/>
      <c r="S28" s="2000" t="s">
        <v>755</v>
      </c>
      <c r="T28" s="2011" t="s">
        <v>755</v>
      </c>
      <c r="U28" s="541"/>
      <c r="V28" s="540" t="s">
        <v>71</v>
      </c>
      <c r="W28" s="2011" t="s">
        <v>755</v>
      </c>
      <c r="X28" s="543"/>
      <c r="Y28" s="543" t="s">
        <v>71</v>
      </c>
      <c r="Z28" s="542" t="s">
        <v>71</v>
      </c>
      <c r="AA28" s="280"/>
      <c r="AB28" s="2205" t="s">
        <v>71</v>
      </c>
      <c r="AC28" s="2001" t="s">
        <v>71</v>
      </c>
      <c r="AD28" s="405"/>
    </row>
    <row r="29" spans="1:30" s="404" customFormat="1" ht="25.15" customHeight="1" thickBot="1">
      <c r="A29" s="1684"/>
      <c r="B29" s="1720"/>
      <c r="C29" s="1720" t="s">
        <v>750</v>
      </c>
      <c r="D29" s="1720"/>
      <c r="E29" s="1720"/>
      <c r="F29" s="1720" t="s">
        <v>208</v>
      </c>
      <c r="G29" s="2012" t="s">
        <v>755</v>
      </c>
      <c r="H29" s="2012"/>
      <c r="I29" s="2012" t="s">
        <v>755</v>
      </c>
      <c r="J29" s="2012"/>
      <c r="K29" s="2012">
        <v>47</v>
      </c>
      <c r="L29" s="2012"/>
      <c r="M29" s="2012">
        <v>47</v>
      </c>
      <c r="N29" s="2020">
        <v>-79.7</v>
      </c>
      <c r="O29" s="749"/>
      <c r="P29" s="2012" t="s">
        <v>755</v>
      </c>
      <c r="Q29" s="2020" t="s">
        <v>755</v>
      </c>
      <c r="R29" s="2013"/>
      <c r="S29" s="2012" t="s">
        <v>755</v>
      </c>
      <c r="T29" s="2020" t="s">
        <v>755</v>
      </c>
      <c r="U29" s="2019"/>
      <c r="V29" s="2013" t="s">
        <v>71</v>
      </c>
      <c r="W29" s="2020" t="s">
        <v>71</v>
      </c>
      <c r="X29" s="749"/>
      <c r="Y29" s="743" t="s">
        <v>71</v>
      </c>
      <c r="Z29" s="744" t="s">
        <v>71</v>
      </c>
      <c r="AA29" s="280"/>
      <c r="AB29" s="2210" t="s">
        <v>71</v>
      </c>
      <c r="AC29" s="2015" t="s">
        <v>71</v>
      </c>
      <c r="AD29" s="405"/>
    </row>
    <row r="30" spans="1:30" s="404" customFormat="1" ht="25.15" customHeight="1">
      <c r="A30" s="1684"/>
      <c r="B30" s="666" t="s">
        <v>751</v>
      </c>
      <c r="C30" s="666"/>
      <c r="D30" s="666"/>
      <c r="E30" s="666"/>
      <c r="F30" s="666" t="s">
        <v>209</v>
      </c>
      <c r="G30" s="2016">
        <v>385</v>
      </c>
      <c r="H30" s="2016"/>
      <c r="I30" s="2016">
        <v>626</v>
      </c>
      <c r="J30" s="2016"/>
      <c r="K30" s="2016">
        <v>1089</v>
      </c>
      <c r="L30" s="2016"/>
      <c r="M30" s="2016">
        <v>899</v>
      </c>
      <c r="N30" s="1940">
        <v>-24.2</v>
      </c>
      <c r="O30" s="2037"/>
      <c r="P30" s="2016">
        <v>199</v>
      </c>
      <c r="Q30" s="1940">
        <v>-48.1</v>
      </c>
      <c r="R30" s="1947"/>
      <c r="S30" s="2016">
        <v>439</v>
      </c>
      <c r="T30" s="1940">
        <v>-29.9</v>
      </c>
      <c r="U30" s="2038"/>
      <c r="V30" s="1947">
        <v>911</v>
      </c>
      <c r="W30" s="1940">
        <v>-16.3</v>
      </c>
      <c r="X30" s="2037"/>
      <c r="Y30" s="1003">
        <v>682</v>
      </c>
      <c r="Z30" s="831">
        <v>-24.2</v>
      </c>
      <c r="AA30" s="926"/>
      <c r="AB30" s="2211" t="s">
        <v>4</v>
      </c>
      <c r="AC30" s="2122" t="s">
        <v>4</v>
      </c>
      <c r="AD30" s="405"/>
    </row>
    <row r="31" spans="1:30" s="404" customFormat="1" ht="25.15" customHeight="1">
      <c r="A31" s="1684"/>
      <c r="B31" s="529"/>
      <c r="C31" s="529" t="s">
        <v>752</v>
      </c>
      <c r="D31" s="529"/>
      <c r="E31" s="529"/>
      <c r="F31" s="529" t="s">
        <v>210</v>
      </c>
      <c r="G31" s="2000">
        <v>20</v>
      </c>
      <c r="H31" s="2000"/>
      <c r="I31" s="2000">
        <v>72</v>
      </c>
      <c r="J31" s="2000"/>
      <c r="K31" s="2000">
        <v>142</v>
      </c>
      <c r="L31" s="2000"/>
      <c r="M31" s="2000">
        <v>92</v>
      </c>
      <c r="N31" s="622">
        <v>-69.7</v>
      </c>
      <c r="O31" s="633"/>
      <c r="P31" s="2007">
        <v>-124</v>
      </c>
      <c r="Q31" s="622">
        <v>-717.9</v>
      </c>
      <c r="R31" s="2006"/>
      <c r="S31" s="2007">
        <v>-58</v>
      </c>
      <c r="T31" s="622">
        <v>-180.6</v>
      </c>
      <c r="U31" s="2005"/>
      <c r="V31" s="540">
        <v>-21</v>
      </c>
      <c r="W31" s="622">
        <v>-115.4</v>
      </c>
      <c r="X31" s="633"/>
      <c r="Y31" s="543">
        <v>-25</v>
      </c>
      <c r="Z31" s="542" t="s">
        <v>71</v>
      </c>
      <c r="AA31" s="280"/>
      <c r="AB31" s="2209" t="s">
        <v>71</v>
      </c>
      <c r="AC31" s="2001" t="s">
        <v>71</v>
      </c>
      <c r="AD31" s="405"/>
    </row>
    <row r="32" spans="1:30" s="404" customFormat="1" ht="25.15" customHeight="1" thickBot="1">
      <c r="A32" s="1684"/>
      <c r="B32" s="1720"/>
      <c r="C32" s="1720" t="s">
        <v>753</v>
      </c>
      <c r="D32" s="1720"/>
      <c r="E32" s="1720"/>
      <c r="F32" s="1720" t="s">
        <v>211</v>
      </c>
      <c r="G32" s="2012">
        <v>98</v>
      </c>
      <c r="H32" s="2012"/>
      <c r="I32" s="2012">
        <v>136</v>
      </c>
      <c r="J32" s="2012"/>
      <c r="K32" s="2012">
        <v>183</v>
      </c>
      <c r="L32" s="2012"/>
      <c r="M32" s="2012">
        <v>443</v>
      </c>
      <c r="N32" s="2020" t="s">
        <v>755</v>
      </c>
      <c r="O32" s="749"/>
      <c r="P32" s="2021">
        <v>-105</v>
      </c>
      <c r="Q32" s="1708">
        <v>-207.1</v>
      </c>
      <c r="R32" s="2018"/>
      <c r="S32" s="2021">
        <v>-168</v>
      </c>
      <c r="T32" s="1708">
        <v>-223.5</v>
      </c>
      <c r="U32" s="2019"/>
      <c r="V32" s="2013">
        <v>-139</v>
      </c>
      <c r="W32" s="1708">
        <v>-176</v>
      </c>
      <c r="X32" s="749"/>
      <c r="Y32" s="743">
        <v>-65</v>
      </c>
      <c r="Z32" s="744" t="s">
        <v>71</v>
      </c>
      <c r="AA32" s="280"/>
      <c r="AB32" s="2210" t="s">
        <v>71</v>
      </c>
      <c r="AC32" s="2015" t="s">
        <v>71</v>
      </c>
      <c r="AD32" s="405"/>
    </row>
    <row r="33" spans="1:30" s="404" customFormat="1" ht="25.15" customHeight="1" thickBot="1">
      <c r="A33" s="1684"/>
      <c r="B33" s="1505" t="s">
        <v>754</v>
      </c>
      <c r="C33" s="1742"/>
      <c r="D33" s="1742"/>
      <c r="E33" s="1742"/>
      <c r="F33" s="1742" t="s">
        <v>212</v>
      </c>
      <c r="G33" s="2040">
        <v>267</v>
      </c>
      <c r="H33" s="2040"/>
      <c r="I33" s="2040">
        <v>417</v>
      </c>
      <c r="J33" s="2040"/>
      <c r="K33" s="2040">
        <v>763</v>
      </c>
      <c r="L33" s="2040"/>
      <c r="M33" s="2040">
        <v>363</v>
      </c>
      <c r="N33" s="1803">
        <v>-60.1</v>
      </c>
      <c r="O33" s="1474"/>
      <c r="P33" s="2040">
        <v>429</v>
      </c>
      <c r="Q33" s="1803">
        <v>60.7</v>
      </c>
      <c r="R33" s="2041"/>
      <c r="S33" s="2040">
        <v>665</v>
      </c>
      <c r="T33" s="1803">
        <v>59.3</v>
      </c>
      <c r="U33" s="2042"/>
      <c r="V33" s="2041">
        <v>1072</v>
      </c>
      <c r="W33" s="1803">
        <v>40.5</v>
      </c>
      <c r="X33" s="1474"/>
      <c r="Y33" s="1526">
        <v>772</v>
      </c>
      <c r="Z33" s="1828">
        <v>112.3</v>
      </c>
      <c r="AA33" s="926"/>
      <c r="AB33" s="2212">
        <v>200</v>
      </c>
      <c r="AC33" s="2191">
        <v>-74.099999999999994</v>
      </c>
      <c r="AD33" s="1678"/>
    </row>
    <row r="34" spans="1:30" ht="25.15" customHeight="1">
      <c r="G34" s="98"/>
      <c r="H34" s="98"/>
      <c r="I34" s="98"/>
      <c r="J34" s="98"/>
      <c r="K34" s="84"/>
      <c r="L34" s="84"/>
      <c r="M34" s="138"/>
      <c r="N34" s="98"/>
      <c r="O34" s="98"/>
      <c r="P34" s="98"/>
      <c r="Q34" s="98"/>
      <c r="R34" s="98"/>
      <c r="S34" s="98"/>
      <c r="T34" s="98"/>
      <c r="U34" s="98"/>
      <c r="V34" s="251"/>
      <c r="W34" s="144"/>
      <c r="X34" s="144"/>
      <c r="Y34" s="144"/>
      <c r="Z34" s="144"/>
      <c r="AA34" s="2533"/>
      <c r="AB34" s="144"/>
      <c r="AC34" s="144"/>
    </row>
    <row r="35" spans="1:30" ht="26.1" customHeight="1">
      <c r="AA35" s="486"/>
    </row>
    <row r="36" spans="1:30" ht="26.1" customHeight="1">
      <c r="AA36" s="486"/>
    </row>
  </sheetData>
  <mergeCells count="3">
    <mergeCell ref="P3:Z3"/>
    <mergeCell ref="AB3:AC3"/>
    <mergeCell ref="G3:N3"/>
  </mergeCells>
  <phoneticPr fontId="46"/>
  <pageMargins left="0" right="0" top="0.59055118110236227" bottom="0.19685039370078741" header="0.19685039370078741" footer="0.19685039370078741"/>
  <pageSetup paperSize="9" scale="41" orientation="landscape" r:id="rId1"/>
  <headerFooter alignWithMargins="0">
    <oddFooter xml:space="preserve">&amp;C&amp;"ＭＳ Ｐゴシック,標準"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36284-1A5D-400D-A30D-35C05AA367E6}">
  <sheetPr>
    <pageSetUpPr fitToPage="1"/>
  </sheetPr>
  <dimension ref="A1:AD70"/>
  <sheetViews>
    <sheetView showGridLines="0" view="pageBreakPreview" zoomScale="40" zoomScaleNormal="55" zoomScaleSheetLayoutView="40" workbookViewId="0">
      <pane xSplit="6" ySplit="5" topLeftCell="X9" activePane="bottomRight" state="frozen"/>
      <selection activeCell="F7" sqref="F7"/>
      <selection pane="topRight" activeCell="F7" sqref="F7"/>
      <selection pane="bottomLeft" activeCell="F7" sqref="F7"/>
      <selection pane="bottomRight" activeCell="AE10" sqref="AE10"/>
    </sheetView>
  </sheetViews>
  <sheetFormatPr defaultColWidth="9" defaultRowHeight="18" customHeight="1"/>
  <cols>
    <col min="1" max="1" width="2.625" style="100" customWidth="1"/>
    <col min="2" max="3" width="3.625" style="100" customWidth="1"/>
    <col min="4" max="4" width="30.875" style="100" customWidth="1"/>
    <col min="5" max="5" width="31.125" style="100" customWidth="1"/>
    <col min="6" max="6" width="20.75" style="2044" customWidth="1"/>
    <col min="7" max="7" width="14.75" style="100" customWidth="1"/>
    <col min="8" max="8" width="3.25" style="100" customWidth="1"/>
    <col min="9" max="9" width="14.75" style="100" customWidth="1"/>
    <col min="10" max="10" width="3.25" style="100" customWidth="1"/>
    <col min="11" max="11" width="14.75" style="81" customWidth="1"/>
    <col min="12" max="12" width="3.25" style="81" customWidth="1"/>
    <col min="13" max="13" width="14.75" style="145" customWidth="1"/>
    <col min="14" max="14" width="10.75" style="100" customWidth="1"/>
    <col min="15" max="15" width="3.5" style="100" customWidth="1"/>
    <col min="16" max="16" width="14.75" style="100" customWidth="1"/>
    <col min="17" max="17" width="10.75" style="100" customWidth="1"/>
    <col min="18" max="18" width="3.25" style="100" customWidth="1"/>
    <col min="19" max="19" width="14.75" style="100" customWidth="1"/>
    <col min="20" max="20" width="10.75" style="100" customWidth="1"/>
    <col min="21" max="21" width="3.25" style="100" customWidth="1"/>
    <col min="22" max="22" width="14.75" style="146" customWidth="1"/>
    <col min="23" max="23" width="10.75" style="130" customWidth="1"/>
    <col min="24" max="24" width="3.25" style="130" customWidth="1"/>
    <col min="25" max="25" width="14.75" style="130" customWidth="1"/>
    <col min="26" max="26" width="10.75" style="130" customWidth="1"/>
    <col min="27" max="27" width="3.25" style="446" customWidth="1"/>
    <col min="28" max="28" width="14.75" style="130" customWidth="1"/>
    <col min="29" max="29" width="10.75" style="130" customWidth="1"/>
    <col min="30" max="30" width="6" style="101" customWidth="1"/>
    <col min="31" max="16384" width="9" style="38"/>
  </cols>
  <sheetData>
    <row r="1" spans="1:30" ht="24" customHeight="1">
      <c r="A1" s="97" t="s">
        <v>835</v>
      </c>
      <c r="B1" s="98"/>
      <c r="C1" s="98"/>
      <c r="D1" s="98"/>
      <c r="E1" s="98"/>
      <c r="G1" s="98"/>
      <c r="H1" s="98"/>
      <c r="I1" s="98"/>
      <c r="J1" s="98"/>
      <c r="K1" s="84"/>
      <c r="L1" s="84"/>
      <c r="M1" s="138"/>
      <c r="N1" s="98"/>
      <c r="O1" s="98"/>
      <c r="P1" s="98"/>
      <c r="Q1" s="98"/>
      <c r="R1" s="98"/>
      <c r="S1" s="98"/>
      <c r="T1" s="98"/>
      <c r="U1" s="98"/>
      <c r="V1" s="139"/>
      <c r="W1" s="144"/>
      <c r="X1" s="144"/>
      <c r="Y1" s="144"/>
      <c r="Z1" s="144"/>
      <c r="AA1" s="444"/>
      <c r="AB1" s="144"/>
      <c r="AC1" s="144"/>
      <c r="AD1" s="99"/>
    </row>
    <row r="2" spans="1:30" ht="19.899999999999999" customHeight="1">
      <c r="B2" s="219"/>
      <c r="C2" s="219"/>
      <c r="D2" s="220"/>
      <c r="E2" s="221"/>
      <c r="G2" s="170"/>
      <c r="H2" s="98"/>
      <c r="I2" s="98"/>
      <c r="J2" s="98"/>
      <c r="K2" s="84"/>
      <c r="L2" s="84"/>
      <c r="M2" s="138"/>
      <c r="N2" s="98"/>
      <c r="O2" s="98"/>
      <c r="P2" s="98"/>
      <c r="Q2" s="98"/>
      <c r="R2" s="98"/>
      <c r="S2" s="98"/>
      <c r="T2" s="98"/>
      <c r="U2" s="98"/>
      <c r="V2" s="139"/>
      <c r="W2" s="144"/>
      <c r="X2" s="144"/>
      <c r="Y2" s="144"/>
      <c r="Z2" s="144"/>
      <c r="AA2" s="444"/>
      <c r="AB2" s="144"/>
      <c r="AC2" s="144"/>
      <c r="AD2" s="99"/>
    </row>
    <row r="3" spans="1:30" ht="25.15" customHeight="1">
      <c r="A3" s="501" t="s">
        <v>649</v>
      </c>
      <c r="B3" s="220"/>
      <c r="C3" s="220"/>
      <c r="D3" s="221"/>
      <c r="E3" s="220"/>
      <c r="F3" s="2045"/>
      <c r="G3" s="2729" t="s">
        <v>509</v>
      </c>
      <c r="H3" s="2729"/>
      <c r="I3" s="2729"/>
      <c r="J3" s="2729"/>
      <c r="K3" s="2729"/>
      <c r="L3" s="2729"/>
      <c r="M3" s="2729"/>
      <c r="N3" s="2729"/>
      <c r="O3" s="198"/>
      <c r="P3" s="2730" t="s">
        <v>506</v>
      </c>
      <c r="Q3" s="2730"/>
      <c r="R3" s="2730"/>
      <c r="S3" s="2730"/>
      <c r="T3" s="2730"/>
      <c r="U3" s="2730"/>
      <c r="V3" s="2730"/>
      <c r="W3" s="2730"/>
      <c r="X3" s="2730"/>
      <c r="Y3" s="2730"/>
      <c r="Z3" s="2730"/>
      <c r="AA3" s="443"/>
      <c r="AB3" s="2717" t="s">
        <v>511</v>
      </c>
      <c r="AC3" s="2718"/>
      <c r="AD3" s="199"/>
    </row>
    <row r="4" spans="1:30" ht="25.15" customHeight="1">
      <c r="A4" s="223"/>
      <c r="B4" s="220"/>
      <c r="C4" s="220"/>
      <c r="D4" s="221"/>
      <c r="E4" s="220"/>
      <c r="F4" s="2046"/>
      <c r="G4" s="482" t="s">
        <v>253</v>
      </c>
      <c r="H4" s="492"/>
      <c r="I4" s="482" t="s">
        <v>254</v>
      </c>
      <c r="J4" s="492"/>
      <c r="K4" s="482" t="s">
        <v>186</v>
      </c>
      <c r="L4" s="492"/>
      <c r="M4" s="483" t="s">
        <v>187</v>
      </c>
      <c r="N4" s="493"/>
      <c r="O4" s="200"/>
      <c r="P4" s="337" t="s">
        <v>253</v>
      </c>
      <c r="Q4" s="349"/>
      <c r="R4" s="348"/>
      <c r="S4" s="337" t="s">
        <v>254</v>
      </c>
      <c r="T4" s="349"/>
      <c r="U4" s="348"/>
      <c r="V4" s="337" t="s">
        <v>186</v>
      </c>
      <c r="W4" s="348"/>
      <c r="X4" s="348"/>
      <c r="Y4" s="337" t="s">
        <v>187</v>
      </c>
      <c r="Z4" s="349"/>
      <c r="AA4" s="442"/>
      <c r="AB4" s="475" t="s">
        <v>265</v>
      </c>
      <c r="AC4" s="475"/>
      <c r="AD4" s="199"/>
    </row>
    <row r="5" spans="1:30" ht="25.15" customHeight="1" thickBot="1">
      <c r="A5" s="223"/>
      <c r="B5" s="1412"/>
      <c r="C5" s="1412"/>
      <c r="D5" s="1413"/>
      <c r="E5" s="1412"/>
      <c r="F5" s="2047"/>
      <c r="G5" s="1501"/>
      <c r="H5" s="1379"/>
      <c r="I5" s="1501"/>
      <c r="J5" s="1379"/>
      <c r="K5" s="1501"/>
      <c r="L5" s="1379"/>
      <c r="M5" s="1502"/>
      <c r="N5" s="1379" t="s">
        <v>626</v>
      </c>
      <c r="O5" s="2010"/>
      <c r="P5" s="1502"/>
      <c r="Q5" s="1379" t="s">
        <v>626</v>
      </c>
      <c r="R5" s="1379"/>
      <c r="S5" s="1502"/>
      <c r="T5" s="1379" t="s">
        <v>626</v>
      </c>
      <c r="U5" s="1379"/>
      <c r="V5" s="1502"/>
      <c r="W5" s="1427" t="s">
        <v>626</v>
      </c>
      <c r="X5" s="1379"/>
      <c r="Y5" s="1502"/>
      <c r="Z5" s="1379" t="s">
        <v>626</v>
      </c>
      <c r="AA5" s="2532"/>
      <c r="AB5" s="1410"/>
      <c r="AC5" s="1427" t="s">
        <v>626</v>
      </c>
      <c r="AD5" s="199"/>
    </row>
    <row r="6" spans="1:30" ht="25.15" customHeight="1">
      <c r="A6" s="286"/>
      <c r="B6" s="732" t="s">
        <v>848</v>
      </c>
      <c r="C6" s="652"/>
      <c r="D6" s="660"/>
      <c r="E6" s="652" t="s">
        <v>287</v>
      </c>
      <c r="F6" s="1697" t="s">
        <v>910</v>
      </c>
      <c r="G6" s="922">
        <v>42414</v>
      </c>
      <c r="H6" s="922"/>
      <c r="I6" s="922">
        <v>49223</v>
      </c>
      <c r="J6" s="922"/>
      <c r="K6" s="922">
        <v>55219</v>
      </c>
      <c r="L6" s="925"/>
      <c r="M6" s="922">
        <v>61985</v>
      </c>
      <c r="N6" s="2485">
        <v>74.099999999999994</v>
      </c>
      <c r="O6" s="1656"/>
      <c r="P6" s="922">
        <v>69642</v>
      </c>
      <c r="Q6" s="967">
        <v>64.2</v>
      </c>
      <c r="R6" s="1250"/>
      <c r="S6" s="922">
        <v>77653</v>
      </c>
      <c r="T6" s="956">
        <v>57.8</v>
      </c>
      <c r="U6" s="1656"/>
      <c r="V6" s="922">
        <v>83993</v>
      </c>
      <c r="W6" s="956">
        <v>52.1</v>
      </c>
      <c r="X6" s="926"/>
      <c r="Y6" s="925">
        <v>87752</v>
      </c>
      <c r="Z6" s="956">
        <v>41.6</v>
      </c>
      <c r="AA6" s="926"/>
      <c r="AB6" s="2430">
        <v>113500</v>
      </c>
      <c r="AC6" s="956">
        <v>29.3</v>
      </c>
      <c r="AD6" s="199"/>
    </row>
    <row r="7" spans="1:30" ht="25.15" customHeight="1">
      <c r="A7" s="285"/>
      <c r="B7" s="294"/>
      <c r="C7" s="716" t="s">
        <v>759</v>
      </c>
      <c r="D7" s="394"/>
      <c r="E7" s="294" t="s">
        <v>189</v>
      </c>
      <c r="F7" s="1697"/>
      <c r="G7" s="435">
        <v>42304</v>
      </c>
      <c r="H7" s="435"/>
      <c r="I7" s="435">
        <v>49113</v>
      </c>
      <c r="J7" s="435"/>
      <c r="K7" s="435">
        <v>55121</v>
      </c>
      <c r="L7" s="433"/>
      <c r="M7" s="435">
        <v>61902</v>
      </c>
      <c r="N7" s="591">
        <v>74.400000000000006</v>
      </c>
      <c r="O7" s="136"/>
      <c r="P7" s="435">
        <v>69565</v>
      </c>
      <c r="Q7" s="627">
        <v>64.400000000000006</v>
      </c>
      <c r="R7" s="115"/>
      <c r="S7" s="435">
        <v>77585</v>
      </c>
      <c r="T7" s="591">
        <v>58</v>
      </c>
      <c r="U7" s="136"/>
      <c r="V7" s="435">
        <v>83931</v>
      </c>
      <c r="W7" s="591">
        <v>52.3</v>
      </c>
      <c r="X7" s="280"/>
      <c r="Y7" s="433">
        <v>87699</v>
      </c>
      <c r="Z7" s="591">
        <v>41.7</v>
      </c>
      <c r="AA7" s="280"/>
      <c r="AB7" s="115">
        <v>113400</v>
      </c>
      <c r="AC7" s="2425">
        <v>29.3</v>
      </c>
      <c r="AD7" s="199"/>
    </row>
    <row r="8" spans="1:30" ht="25.15" customHeight="1">
      <c r="A8" s="285"/>
      <c r="B8" s="902"/>
      <c r="C8" s="759" t="s">
        <v>756</v>
      </c>
      <c r="D8" s="1136"/>
      <c r="E8" s="902" t="s">
        <v>795</v>
      </c>
      <c r="F8" s="2055"/>
      <c r="G8" s="903">
        <v>109</v>
      </c>
      <c r="H8" s="903"/>
      <c r="I8" s="903">
        <v>110</v>
      </c>
      <c r="J8" s="903"/>
      <c r="K8" s="903">
        <v>98</v>
      </c>
      <c r="L8" s="904"/>
      <c r="M8" s="903">
        <v>83</v>
      </c>
      <c r="N8" s="962">
        <v>-25.7</v>
      </c>
      <c r="O8" s="2486"/>
      <c r="P8" s="904">
        <v>77</v>
      </c>
      <c r="Q8" s="970">
        <v>-28.9</v>
      </c>
      <c r="R8" s="1256"/>
      <c r="S8" s="903">
        <v>68</v>
      </c>
      <c r="T8" s="962">
        <v>-38</v>
      </c>
      <c r="U8" s="2486"/>
      <c r="V8" s="903">
        <v>61</v>
      </c>
      <c r="W8" s="962">
        <v>-37.9</v>
      </c>
      <c r="X8" s="905"/>
      <c r="Y8" s="904">
        <v>52</v>
      </c>
      <c r="Z8" s="962">
        <v>-37.299999999999997</v>
      </c>
      <c r="AA8" s="280"/>
      <c r="AB8" s="1256">
        <v>0</v>
      </c>
      <c r="AC8" s="2426" t="s">
        <v>71</v>
      </c>
      <c r="AD8" s="199"/>
    </row>
    <row r="9" spans="1:30" ht="25.15" customHeight="1">
      <c r="A9" s="223"/>
      <c r="B9" s="2056" t="s">
        <v>757</v>
      </c>
      <c r="C9" s="2057"/>
      <c r="D9" s="2058"/>
      <c r="E9" s="2059" t="s">
        <v>850</v>
      </c>
      <c r="F9" s="2496" t="s">
        <v>911</v>
      </c>
      <c r="G9" s="2487">
        <v>94</v>
      </c>
      <c r="H9" s="2488"/>
      <c r="I9" s="2487">
        <v>106</v>
      </c>
      <c r="J9" s="2488"/>
      <c r="K9" s="2489">
        <v>118</v>
      </c>
      <c r="L9" s="2490"/>
      <c r="M9" s="2487">
        <v>130</v>
      </c>
      <c r="N9" s="2223">
        <v>60.4</v>
      </c>
      <c r="O9" s="2491"/>
      <c r="P9" s="2489">
        <v>143</v>
      </c>
      <c r="Q9" s="2492">
        <v>52.6</v>
      </c>
      <c r="R9" s="2417"/>
      <c r="S9" s="2487">
        <v>157</v>
      </c>
      <c r="T9" s="2223">
        <v>47.6</v>
      </c>
      <c r="U9" s="2491"/>
      <c r="V9" s="2491">
        <v>167</v>
      </c>
      <c r="W9" s="2490">
        <v>41.4</v>
      </c>
      <c r="X9" s="2490"/>
      <c r="Y9" s="2491">
        <v>173</v>
      </c>
      <c r="Z9" s="2490">
        <v>32.6</v>
      </c>
      <c r="AA9" s="926"/>
      <c r="AB9" s="2417" t="s">
        <v>71</v>
      </c>
      <c r="AC9" s="2427" t="s">
        <v>71</v>
      </c>
      <c r="AD9" s="199"/>
    </row>
    <row r="10" spans="1:30" ht="25.15" customHeight="1">
      <c r="B10" s="2059" t="s">
        <v>654</v>
      </c>
      <c r="C10" s="2060"/>
      <c r="D10" s="2060"/>
      <c r="E10" s="2059" t="s">
        <v>655</v>
      </c>
      <c r="F10" s="2496" t="s">
        <v>694</v>
      </c>
      <c r="G10" s="2488" t="s">
        <v>71</v>
      </c>
      <c r="H10" s="2488"/>
      <c r="I10" s="2488" t="s">
        <v>71</v>
      </c>
      <c r="J10" s="2488"/>
      <c r="K10" s="2488" t="s">
        <v>71</v>
      </c>
      <c r="L10" s="2488"/>
      <c r="M10" s="2488">
        <v>9.6</v>
      </c>
      <c r="N10" s="2396" t="s">
        <v>71</v>
      </c>
      <c r="O10" s="941"/>
      <c r="P10" s="941" t="s">
        <v>71</v>
      </c>
      <c r="Q10" s="2397" t="s">
        <v>71</v>
      </c>
      <c r="R10" s="941"/>
      <c r="S10" s="941" t="s">
        <v>71</v>
      </c>
      <c r="T10" s="2397" t="s">
        <v>71</v>
      </c>
      <c r="U10" s="941"/>
      <c r="V10" s="941" t="s">
        <v>71</v>
      </c>
      <c r="W10" s="2397" t="s">
        <v>71</v>
      </c>
      <c r="X10" s="2488"/>
      <c r="Y10" s="2488">
        <v>9.7000000000000011</v>
      </c>
      <c r="Z10" s="2396">
        <v>0.1</v>
      </c>
      <c r="AA10" s="2538"/>
      <c r="AB10" s="2417" t="s">
        <v>71</v>
      </c>
      <c r="AC10" s="2427" t="s">
        <v>71</v>
      </c>
      <c r="AD10" s="199"/>
    </row>
    <row r="11" spans="1:30" ht="25.15" customHeight="1" thickBot="1">
      <c r="A11" s="285"/>
      <c r="B11" s="1565" t="s">
        <v>758</v>
      </c>
      <c r="C11" s="2069"/>
      <c r="D11" s="2070"/>
      <c r="E11" s="1565" t="s">
        <v>844</v>
      </c>
      <c r="F11" s="2497" t="s">
        <v>910</v>
      </c>
      <c r="G11" s="909">
        <v>3387</v>
      </c>
      <c r="H11" s="909"/>
      <c r="I11" s="909">
        <v>6564</v>
      </c>
      <c r="J11" s="909"/>
      <c r="K11" s="909">
        <v>9782</v>
      </c>
      <c r="L11" s="910"/>
      <c r="M11" s="909">
        <v>12898</v>
      </c>
      <c r="N11" s="2154">
        <v>-32.5</v>
      </c>
      <c r="O11" s="2493"/>
      <c r="P11" s="909">
        <v>2803</v>
      </c>
      <c r="Q11" s="2154">
        <v>-17.3</v>
      </c>
      <c r="R11" s="2494"/>
      <c r="S11" s="909">
        <v>4953</v>
      </c>
      <c r="T11" s="2154">
        <v>-24.5</v>
      </c>
      <c r="U11" s="2493"/>
      <c r="V11" s="909">
        <v>7070</v>
      </c>
      <c r="W11" s="2154">
        <v>-27.7</v>
      </c>
      <c r="X11" s="911"/>
      <c r="Y11" s="910">
        <v>9069</v>
      </c>
      <c r="Z11" s="2428">
        <v>-29.7</v>
      </c>
      <c r="AA11" s="926"/>
      <c r="AB11" s="2495" t="s">
        <v>4</v>
      </c>
      <c r="AC11" s="2428" t="s">
        <v>4</v>
      </c>
      <c r="AD11" s="199"/>
    </row>
    <row r="12" spans="1:30" ht="25.15" customHeight="1">
      <c r="B12" s="2192" t="s">
        <v>797</v>
      </c>
    </row>
    <row r="13" spans="1:30" ht="31.5" customHeight="1">
      <c r="B13" s="287"/>
      <c r="K13" s="100"/>
      <c r="M13" s="100"/>
      <c r="Q13" s="2255"/>
      <c r="T13" s="2255"/>
      <c r="V13" s="2258"/>
      <c r="W13" s="2256"/>
      <c r="Y13" s="2258"/>
      <c r="Z13" s="2256"/>
    </row>
    <row r="14" spans="1:30" ht="25.15" customHeight="1">
      <c r="A14" s="502" t="s">
        <v>657</v>
      </c>
      <c r="C14" s="199"/>
      <c r="D14" s="199"/>
      <c r="E14" s="199"/>
      <c r="F14" s="2048"/>
      <c r="G14" s="2729" t="s">
        <v>509</v>
      </c>
      <c r="H14" s="2729"/>
      <c r="I14" s="2729"/>
      <c r="J14" s="2729"/>
      <c r="K14" s="2729"/>
      <c r="L14" s="2729"/>
      <c r="M14" s="2729"/>
      <c r="N14" s="2729"/>
      <c r="O14" s="198"/>
      <c r="P14" s="2730" t="s">
        <v>506</v>
      </c>
      <c r="Q14" s="2730"/>
      <c r="R14" s="2730"/>
      <c r="S14" s="2730"/>
      <c r="T14" s="2730"/>
      <c r="U14" s="2730"/>
      <c r="V14" s="2730"/>
      <c r="W14" s="2730"/>
      <c r="X14" s="2730"/>
      <c r="Y14" s="2730"/>
      <c r="Z14" s="2730"/>
      <c r="AA14" s="443"/>
      <c r="AB14" s="2717" t="s">
        <v>511</v>
      </c>
      <c r="AC14" s="2718"/>
      <c r="AD14" s="199"/>
    </row>
    <row r="15" spans="1:30" ht="25.15" customHeight="1">
      <c r="A15" s="199"/>
      <c r="B15" s="170"/>
      <c r="C15" s="199"/>
      <c r="D15" s="199"/>
      <c r="E15" s="224"/>
      <c r="F15" s="2046"/>
      <c r="G15" s="482" t="s">
        <v>253</v>
      </c>
      <c r="H15" s="492"/>
      <c r="I15" s="482" t="s">
        <v>254</v>
      </c>
      <c r="J15" s="492"/>
      <c r="K15" s="482" t="s">
        <v>186</v>
      </c>
      <c r="L15" s="492"/>
      <c r="M15" s="483" t="s">
        <v>187</v>
      </c>
      <c r="N15" s="493"/>
      <c r="O15" s="200"/>
      <c r="P15" s="337" t="s">
        <v>253</v>
      </c>
      <c r="Q15" s="349"/>
      <c r="R15" s="348"/>
      <c r="S15" s="337" t="s">
        <v>254</v>
      </c>
      <c r="T15" s="349"/>
      <c r="U15" s="348"/>
      <c r="V15" s="337" t="s">
        <v>186</v>
      </c>
      <c r="W15" s="348"/>
      <c r="X15" s="348"/>
      <c r="Y15" s="337" t="s">
        <v>187</v>
      </c>
      <c r="Z15" s="349"/>
      <c r="AA15" s="442"/>
      <c r="AB15" s="475" t="s">
        <v>265</v>
      </c>
      <c r="AC15" s="475"/>
      <c r="AD15" s="211"/>
    </row>
    <row r="16" spans="1:30" ht="25.15" customHeight="1" thickBot="1">
      <c r="A16" s="199"/>
      <c r="B16" s="2259" t="s">
        <v>854</v>
      </c>
      <c r="C16" s="1730"/>
      <c r="D16" s="1730"/>
      <c r="E16" s="1731"/>
      <c r="F16" s="2049"/>
      <c r="G16" s="1501"/>
      <c r="H16" s="1379"/>
      <c r="I16" s="1501"/>
      <c r="J16" s="1379"/>
      <c r="K16" s="1501"/>
      <c r="L16" s="1379"/>
      <c r="M16" s="1502"/>
      <c r="N16" s="1379" t="s">
        <v>626</v>
      </c>
      <c r="O16" s="2010"/>
      <c r="P16" s="1502"/>
      <c r="Q16" s="1379" t="s">
        <v>626</v>
      </c>
      <c r="R16" s="1379"/>
      <c r="S16" s="1502"/>
      <c r="T16" s="1379" t="s">
        <v>626</v>
      </c>
      <c r="U16" s="1379"/>
      <c r="V16" s="1502"/>
      <c r="W16" s="1427" t="s">
        <v>626</v>
      </c>
      <c r="X16" s="1379"/>
      <c r="Y16" s="1502"/>
      <c r="Z16" s="1379" t="s">
        <v>626</v>
      </c>
      <c r="AA16" s="2532"/>
      <c r="AB16" s="1410"/>
      <c r="AC16" s="1427" t="s">
        <v>626</v>
      </c>
      <c r="AD16" s="212"/>
    </row>
    <row r="17" spans="1:30" ht="25.15" customHeight="1">
      <c r="A17" s="227"/>
      <c r="B17" s="663" t="s">
        <v>725</v>
      </c>
      <c r="C17" s="663"/>
      <c r="D17" s="660"/>
      <c r="E17" s="663" t="s">
        <v>193</v>
      </c>
      <c r="F17" s="1829"/>
      <c r="G17" s="922">
        <v>1101</v>
      </c>
      <c r="H17" s="922"/>
      <c r="I17" s="925">
        <v>2374</v>
      </c>
      <c r="J17" s="925"/>
      <c r="K17" s="922">
        <v>3801</v>
      </c>
      <c r="L17" s="922"/>
      <c r="M17" s="925">
        <v>5435</v>
      </c>
      <c r="N17" s="831">
        <v>52.3</v>
      </c>
      <c r="O17" s="926"/>
      <c r="P17" s="922">
        <v>1790</v>
      </c>
      <c r="Q17" s="923">
        <v>62.6</v>
      </c>
      <c r="R17" s="924"/>
      <c r="S17" s="925">
        <v>3659</v>
      </c>
      <c r="T17" s="890">
        <v>54.1</v>
      </c>
      <c r="U17" s="926"/>
      <c r="V17" s="925">
        <v>5637</v>
      </c>
      <c r="W17" s="890">
        <v>48.3</v>
      </c>
      <c r="X17" s="926"/>
      <c r="Y17" s="925">
        <v>7806</v>
      </c>
      <c r="Z17" s="956">
        <v>43.6</v>
      </c>
      <c r="AA17" s="926"/>
      <c r="AB17" s="1250">
        <v>9900</v>
      </c>
      <c r="AC17" s="956">
        <v>26.8</v>
      </c>
      <c r="AD17" s="204"/>
    </row>
    <row r="18" spans="1:30" ht="25.15" customHeight="1">
      <c r="A18" s="207"/>
      <c r="B18" s="495"/>
      <c r="C18" s="496" t="s">
        <v>726</v>
      </c>
      <c r="D18" s="495"/>
      <c r="E18" s="495" t="s">
        <v>194</v>
      </c>
      <c r="F18" s="2050"/>
      <c r="G18" s="435">
        <v>920</v>
      </c>
      <c r="H18" s="435"/>
      <c r="I18" s="433">
        <v>2012</v>
      </c>
      <c r="J18" s="433"/>
      <c r="K18" s="435">
        <v>3278</v>
      </c>
      <c r="L18" s="435"/>
      <c r="M18" s="433">
        <v>4663</v>
      </c>
      <c r="N18" s="544">
        <v>76.099999999999994</v>
      </c>
      <c r="O18" s="280"/>
      <c r="P18" s="435">
        <v>1635</v>
      </c>
      <c r="Q18" s="586">
        <v>77.8</v>
      </c>
      <c r="R18" s="282"/>
      <c r="S18" s="433">
        <v>3368</v>
      </c>
      <c r="T18" s="488">
        <v>67.400000000000006</v>
      </c>
      <c r="U18" s="280"/>
      <c r="V18" s="433">
        <v>5214</v>
      </c>
      <c r="W18" s="488">
        <v>59</v>
      </c>
      <c r="X18" s="280"/>
      <c r="Y18" s="433">
        <v>7252</v>
      </c>
      <c r="Z18" s="591">
        <v>55.5</v>
      </c>
      <c r="AA18" s="280"/>
      <c r="AB18" s="115" t="s">
        <v>71</v>
      </c>
      <c r="AC18" s="591" t="s">
        <v>71</v>
      </c>
      <c r="AD18" s="204"/>
    </row>
    <row r="19" spans="1:30" ht="25.15" customHeight="1" thickBot="1">
      <c r="A19" s="207"/>
      <c r="B19" s="1720"/>
      <c r="C19" s="1721" t="s">
        <v>660</v>
      </c>
      <c r="D19" s="1720"/>
      <c r="E19" s="1720" t="s">
        <v>197</v>
      </c>
      <c r="F19" s="2053"/>
      <c r="G19" s="740">
        <v>180</v>
      </c>
      <c r="H19" s="740"/>
      <c r="I19" s="743">
        <v>361</v>
      </c>
      <c r="J19" s="743"/>
      <c r="K19" s="740">
        <v>523</v>
      </c>
      <c r="L19" s="740"/>
      <c r="M19" s="743">
        <v>771</v>
      </c>
      <c r="N19" s="741">
        <v>-16.2</v>
      </c>
      <c r="O19" s="1724"/>
      <c r="P19" s="740">
        <v>154</v>
      </c>
      <c r="Q19" s="741">
        <v>-14.3</v>
      </c>
      <c r="R19" s="2061"/>
      <c r="S19" s="743">
        <v>290</v>
      </c>
      <c r="T19" s="744">
        <v>-19.600000000000001</v>
      </c>
      <c r="U19" s="1724"/>
      <c r="V19" s="743">
        <v>422</v>
      </c>
      <c r="W19" s="744">
        <v>-19.2</v>
      </c>
      <c r="X19" s="1724"/>
      <c r="Y19" s="743">
        <v>554</v>
      </c>
      <c r="Z19" s="1007">
        <v>-28.2</v>
      </c>
      <c r="AA19" s="280"/>
      <c r="AB19" s="2429" t="s">
        <v>71</v>
      </c>
      <c r="AC19" s="1007" t="s">
        <v>71</v>
      </c>
      <c r="AD19" s="204"/>
    </row>
    <row r="20" spans="1:30" ht="25.15" customHeight="1">
      <c r="A20" s="207"/>
      <c r="B20" s="664" t="s">
        <v>730</v>
      </c>
      <c r="C20" s="659"/>
      <c r="D20" s="664"/>
      <c r="E20" s="664" t="s">
        <v>198</v>
      </c>
      <c r="F20" s="2067"/>
      <c r="G20" s="922">
        <v>1061</v>
      </c>
      <c r="H20" s="922"/>
      <c r="I20" s="925">
        <v>2108</v>
      </c>
      <c r="J20" s="925"/>
      <c r="K20" s="922">
        <v>3179</v>
      </c>
      <c r="L20" s="922"/>
      <c r="M20" s="925">
        <v>5503</v>
      </c>
      <c r="N20" s="2066">
        <v>43.3</v>
      </c>
      <c r="O20" s="926"/>
      <c r="P20" s="922">
        <v>1513</v>
      </c>
      <c r="Q20" s="2066">
        <v>42.6</v>
      </c>
      <c r="R20" s="924"/>
      <c r="S20" s="925">
        <v>2993</v>
      </c>
      <c r="T20" s="890">
        <v>42</v>
      </c>
      <c r="U20" s="926"/>
      <c r="V20" s="925">
        <v>4475</v>
      </c>
      <c r="W20" s="890">
        <v>40.799999999999997</v>
      </c>
      <c r="X20" s="926"/>
      <c r="Y20" s="925">
        <v>5949</v>
      </c>
      <c r="Z20" s="956">
        <v>8.1</v>
      </c>
      <c r="AA20" s="926"/>
      <c r="AB20" s="1250">
        <v>6100</v>
      </c>
      <c r="AC20" s="956">
        <v>2.5</v>
      </c>
      <c r="AD20" s="204"/>
    </row>
    <row r="21" spans="1:30" ht="25.15" customHeight="1">
      <c r="A21" s="207"/>
      <c r="B21" s="495"/>
      <c r="C21" s="495" t="s">
        <v>731</v>
      </c>
      <c r="D21" s="495"/>
      <c r="E21" s="495" t="s">
        <v>199</v>
      </c>
      <c r="F21" s="2050"/>
      <c r="G21" s="435">
        <v>123</v>
      </c>
      <c r="H21" s="435"/>
      <c r="I21" s="433">
        <v>269</v>
      </c>
      <c r="J21" s="433"/>
      <c r="K21" s="435">
        <v>421</v>
      </c>
      <c r="L21" s="435"/>
      <c r="M21" s="433">
        <v>587</v>
      </c>
      <c r="N21" s="544">
        <v>60.2</v>
      </c>
      <c r="O21" s="280"/>
      <c r="P21" s="435">
        <v>183</v>
      </c>
      <c r="Q21" s="586">
        <v>47.9</v>
      </c>
      <c r="R21" s="282"/>
      <c r="S21" s="433">
        <v>387</v>
      </c>
      <c r="T21" s="488">
        <v>43.8</v>
      </c>
      <c r="U21" s="280"/>
      <c r="V21" s="433">
        <v>628</v>
      </c>
      <c r="W21" s="488">
        <v>49.2</v>
      </c>
      <c r="X21" s="280"/>
      <c r="Y21" s="433">
        <v>876</v>
      </c>
      <c r="Z21" s="591">
        <v>49.2</v>
      </c>
      <c r="AA21" s="280"/>
      <c r="AB21" s="115" t="s">
        <v>71</v>
      </c>
      <c r="AC21" s="591" t="s">
        <v>71</v>
      </c>
      <c r="AD21" s="204"/>
    </row>
    <row r="22" spans="1:30" ht="25.15" customHeight="1">
      <c r="A22" s="207"/>
      <c r="B22" s="495"/>
      <c r="C22" s="495" t="s">
        <v>732</v>
      </c>
      <c r="D22" s="495"/>
      <c r="E22" s="495" t="s">
        <v>200</v>
      </c>
      <c r="F22" s="2051"/>
      <c r="G22" s="435">
        <v>550</v>
      </c>
      <c r="H22" s="435"/>
      <c r="I22" s="433">
        <v>1080</v>
      </c>
      <c r="J22" s="433"/>
      <c r="K22" s="435">
        <v>1593</v>
      </c>
      <c r="L22" s="435"/>
      <c r="M22" s="433">
        <v>3325</v>
      </c>
      <c r="N22" s="544">
        <v>53.4</v>
      </c>
      <c r="O22" s="280"/>
      <c r="P22" s="435">
        <v>878</v>
      </c>
      <c r="Q22" s="586">
        <v>59.8</v>
      </c>
      <c r="R22" s="282"/>
      <c r="S22" s="433">
        <v>1723</v>
      </c>
      <c r="T22" s="488">
        <v>59.6</v>
      </c>
      <c r="U22" s="280"/>
      <c r="V22" s="433">
        <v>2503</v>
      </c>
      <c r="W22" s="488">
        <v>57.2</v>
      </c>
      <c r="X22" s="280"/>
      <c r="Y22" s="433">
        <v>3254</v>
      </c>
      <c r="Z22" s="591">
        <v>-2.1</v>
      </c>
      <c r="AA22" s="280"/>
      <c r="AB22" s="115" t="s">
        <v>71</v>
      </c>
      <c r="AC22" s="591" t="s">
        <v>71</v>
      </c>
      <c r="AD22" s="204"/>
    </row>
    <row r="23" spans="1:30" ht="25.15" customHeight="1">
      <c r="A23" s="207"/>
      <c r="B23" s="495"/>
      <c r="C23" s="495" t="s">
        <v>738</v>
      </c>
      <c r="D23" s="495"/>
      <c r="E23" s="2153" t="s">
        <v>796</v>
      </c>
      <c r="F23" s="2050"/>
      <c r="G23" s="435">
        <v>138</v>
      </c>
      <c r="H23" s="435"/>
      <c r="I23" s="433">
        <v>290</v>
      </c>
      <c r="J23" s="433"/>
      <c r="K23" s="435">
        <v>438</v>
      </c>
      <c r="L23" s="435"/>
      <c r="M23" s="433">
        <v>596</v>
      </c>
      <c r="N23" s="544">
        <v>23.7</v>
      </c>
      <c r="O23" s="280"/>
      <c r="P23" s="435">
        <v>164</v>
      </c>
      <c r="Q23" s="586">
        <v>19</v>
      </c>
      <c r="R23" s="282"/>
      <c r="S23" s="433">
        <v>318</v>
      </c>
      <c r="T23" s="488">
        <v>9.5</v>
      </c>
      <c r="U23" s="280"/>
      <c r="V23" s="433">
        <v>482</v>
      </c>
      <c r="W23" s="488">
        <v>10</v>
      </c>
      <c r="X23" s="280"/>
      <c r="Y23" s="433">
        <v>677</v>
      </c>
      <c r="Z23" s="591">
        <v>13.6</v>
      </c>
      <c r="AA23" s="280"/>
      <c r="AB23" s="115" t="s">
        <v>71</v>
      </c>
      <c r="AC23" s="591" t="s">
        <v>71</v>
      </c>
      <c r="AD23" s="204"/>
    </row>
    <row r="24" spans="1:30" ht="25.15" customHeight="1">
      <c r="A24" s="207"/>
      <c r="B24" s="495"/>
      <c r="C24" s="495" t="s">
        <v>735</v>
      </c>
      <c r="D24" s="495"/>
      <c r="E24" s="495" t="s">
        <v>167</v>
      </c>
      <c r="F24" s="2051"/>
      <c r="G24" s="435">
        <v>120</v>
      </c>
      <c r="H24" s="435"/>
      <c r="I24" s="433">
        <v>237</v>
      </c>
      <c r="J24" s="433"/>
      <c r="K24" s="435">
        <v>361</v>
      </c>
      <c r="L24" s="435"/>
      <c r="M24" s="433">
        <v>481</v>
      </c>
      <c r="N24" s="586">
        <v>33.799999999999997</v>
      </c>
      <c r="O24" s="280"/>
      <c r="P24" s="435">
        <v>147</v>
      </c>
      <c r="Q24" s="586">
        <v>21.8</v>
      </c>
      <c r="R24" s="282"/>
      <c r="S24" s="433">
        <v>274</v>
      </c>
      <c r="T24" s="488">
        <v>15.3</v>
      </c>
      <c r="U24" s="280"/>
      <c r="V24" s="433">
        <v>435</v>
      </c>
      <c r="W24" s="488">
        <v>20.5</v>
      </c>
      <c r="X24" s="280"/>
      <c r="Y24" s="433">
        <v>571</v>
      </c>
      <c r="Z24" s="591">
        <v>18.7</v>
      </c>
      <c r="AA24" s="280"/>
      <c r="AB24" s="115" t="s">
        <v>71</v>
      </c>
      <c r="AC24" s="591" t="s">
        <v>71</v>
      </c>
      <c r="AD24" s="204"/>
    </row>
    <row r="25" spans="1:30" ht="25.15" customHeight="1" thickBot="1">
      <c r="A25" s="207"/>
      <c r="B25" s="1720"/>
      <c r="C25" s="1720" t="s">
        <v>736</v>
      </c>
      <c r="D25" s="739"/>
      <c r="E25" s="1720" t="s">
        <v>202</v>
      </c>
      <c r="F25" s="2062"/>
      <c r="G25" s="740">
        <v>128</v>
      </c>
      <c r="H25" s="740"/>
      <c r="I25" s="743">
        <v>230</v>
      </c>
      <c r="J25" s="743"/>
      <c r="K25" s="740">
        <v>364</v>
      </c>
      <c r="L25" s="740"/>
      <c r="M25" s="743">
        <v>512</v>
      </c>
      <c r="N25" s="741">
        <v>10.7</v>
      </c>
      <c r="O25" s="745"/>
      <c r="P25" s="740">
        <v>139</v>
      </c>
      <c r="Q25" s="741">
        <v>8.6999999999999993</v>
      </c>
      <c r="R25" s="742"/>
      <c r="S25" s="743">
        <v>289</v>
      </c>
      <c r="T25" s="744">
        <v>25.7</v>
      </c>
      <c r="U25" s="745"/>
      <c r="V25" s="743">
        <v>424</v>
      </c>
      <c r="W25" s="744">
        <v>16.5</v>
      </c>
      <c r="X25" s="745"/>
      <c r="Y25" s="743">
        <v>568</v>
      </c>
      <c r="Z25" s="1007">
        <v>11</v>
      </c>
      <c r="AA25" s="280"/>
      <c r="AB25" s="1532" t="s">
        <v>71</v>
      </c>
      <c r="AC25" s="1007" t="s">
        <v>71</v>
      </c>
      <c r="AD25" s="204"/>
    </row>
    <row r="26" spans="1:30" ht="25.15" customHeight="1">
      <c r="A26" s="207"/>
      <c r="B26" s="664" t="s">
        <v>745</v>
      </c>
      <c r="C26" s="664"/>
      <c r="D26" s="653"/>
      <c r="E26" s="664" t="s">
        <v>203</v>
      </c>
      <c r="F26" s="2068"/>
      <c r="G26" s="922">
        <v>39</v>
      </c>
      <c r="H26" s="922"/>
      <c r="I26" s="925">
        <v>266</v>
      </c>
      <c r="J26" s="925"/>
      <c r="K26" s="922">
        <v>622</v>
      </c>
      <c r="L26" s="922"/>
      <c r="M26" s="925">
        <v>-67</v>
      </c>
      <c r="N26" s="2066" t="s">
        <v>71</v>
      </c>
      <c r="O26" s="926"/>
      <c r="P26" s="922">
        <v>277</v>
      </c>
      <c r="Q26" s="923">
        <v>598.29999999999995</v>
      </c>
      <c r="R26" s="924"/>
      <c r="S26" s="925">
        <v>666</v>
      </c>
      <c r="T26" s="890">
        <v>150.1</v>
      </c>
      <c r="U26" s="926"/>
      <c r="V26" s="925">
        <v>1162</v>
      </c>
      <c r="W26" s="890">
        <v>86.6</v>
      </c>
      <c r="X26" s="926"/>
      <c r="Y26" s="925">
        <v>1856</v>
      </c>
      <c r="Z26" s="956" t="s">
        <v>846</v>
      </c>
      <c r="AA26" s="926"/>
      <c r="AB26" s="1250">
        <v>3800</v>
      </c>
      <c r="AC26" s="956">
        <v>104.6</v>
      </c>
      <c r="AD26" s="204"/>
    </row>
    <row r="27" spans="1:30" ht="25.15" customHeight="1">
      <c r="A27" s="207"/>
      <c r="B27" s="495"/>
      <c r="C27" s="495" t="s">
        <v>746</v>
      </c>
      <c r="D27" s="294"/>
      <c r="E27" s="495" t="s">
        <v>204</v>
      </c>
      <c r="F27" s="2052"/>
      <c r="G27" s="435">
        <v>0</v>
      </c>
      <c r="H27" s="435"/>
      <c r="I27" s="433">
        <v>0</v>
      </c>
      <c r="J27" s="433"/>
      <c r="K27" s="435">
        <v>1</v>
      </c>
      <c r="L27" s="435"/>
      <c r="M27" s="433">
        <v>4</v>
      </c>
      <c r="N27" s="488"/>
      <c r="O27" s="280"/>
      <c r="P27" s="435">
        <v>0</v>
      </c>
      <c r="Q27" s="586">
        <v>3.5</v>
      </c>
      <c r="R27" s="282"/>
      <c r="S27" s="433">
        <v>1</v>
      </c>
      <c r="T27" s="488">
        <v>24.8</v>
      </c>
      <c r="U27" s="280"/>
      <c r="V27" s="433">
        <v>1</v>
      </c>
      <c r="W27" s="488">
        <v>21.3</v>
      </c>
      <c r="X27" s="280"/>
      <c r="Y27" s="433">
        <v>2</v>
      </c>
      <c r="Z27" s="591">
        <v>-45.5</v>
      </c>
      <c r="AA27" s="280"/>
      <c r="AB27" s="115" t="s">
        <v>71</v>
      </c>
      <c r="AC27" s="591" t="s">
        <v>71</v>
      </c>
      <c r="AD27" s="204"/>
    </row>
    <row r="28" spans="1:30" ht="25.15" customHeight="1" thickBot="1">
      <c r="A28" s="207"/>
      <c r="B28" s="1720"/>
      <c r="C28" s="739" t="s">
        <v>747</v>
      </c>
      <c r="D28" s="1720"/>
      <c r="E28" s="1720" t="s">
        <v>205</v>
      </c>
      <c r="F28" s="2062"/>
      <c r="G28" s="740">
        <v>0</v>
      </c>
      <c r="H28" s="740"/>
      <c r="I28" s="743">
        <v>0</v>
      </c>
      <c r="J28" s="743"/>
      <c r="K28" s="740">
        <v>0</v>
      </c>
      <c r="L28" s="740"/>
      <c r="M28" s="743">
        <v>0</v>
      </c>
      <c r="N28" s="744"/>
      <c r="O28" s="745"/>
      <c r="P28" s="740">
        <v>0</v>
      </c>
      <c r="Q28" s="741">
        <v>-70.900000000000006</v>
      </c>
      <c r="R28" s="742"/>
      <c r="S28" s="743">
        <v>0</v>
      </c>
      <c r="T28" s="744">
        <v>-75.8</v>
      </c>
      <c r="U28" s="745"/>
      <c r="V28" s="743">
        <v>0</v>
      </c>
      <c r="W28" s="744">
        <v>37.299999999999997</v>
      </c>
      <c r="X28" s="745"/>
      <c r="Y28" s="743">
        <v>1</v>
      </c>
      <c r="Z28" s="1007">
        <v>153.80000000000001</v>
      </c>
      <c r="AA28" s="280"/>
      <c r="AB28" s="1532" t="s">
        <v>71</v>
      </c>
      <c r="AC28" s="1007" t="s">
        <v>71</v>
      </c>
      <c r="AD28" s="204"/>
    </row>
    <row r="29" spans="1:30" s="78" customFormat="1" ht="25.15" customHeight="1">
      <c r="A29" s="223"/>
      <c r="B29" s="653" t="s">
        <v>748</v>
      </c>
      <c r="C29" s="653"/>
      <c r="D29" s="664"/>
      <c r="E29" s="664" t="s">
        <v>206</v>
      </c>
      <c r="F29" s="2067"/>
      <c r="G29" s="922">
        <v>40</v>
      </c>
      <c r="H29" s="922"/>
      <c r="I29" s="925">
        <v>267</v>
      </c>
      <c r="J29" s="925"/>
      <c r="K29" s="922">
        <v>623</v>
      </c>
      <c r="L29" s="922"/>
      <c r="M29" s="925">
        <v>-63</v>
      </c>
      <c r="N29" s="2066" t="s">
        <v>71</v>
      </c>
      <c r="O29" s="926"/>
      <c r="P29" s="922">
        <v>277</v>
      </c>
      <c r="Q29" s="923" t="s">
        <v>71</v>
      </c>
      <c r="R29" s="924"/>
      <c r="S29" s="925">
        <v>667</v>
      </c>
      <c r="T29" s="890">
        <v>149.80000000000001</v>
      </c>
      <c r="U29" s="926"/>
      <c r="V29" s="925">
        <v>1163</v>
      </c>
      <c r="W29" s="890">
        <v>86.5</v>
      </c>
      <c r="X29" s="926"/>
      <c r="Y29" s="925">
        <v>1858</v>
      </c>
      <c r="Z29" s="956" t="s">
        <v>846</v>
      </c>
      <c r="AA29" s="926"/>
      <c r="AB29" s="1250">
        <v>3800</v>
      </c>
      <c r="AC29" s="956">
        <v>104.5</v>
      </c>
      <c r="AD29" s="213"/>
    </row>
    <row r="30" spans="1:30" s="78" customFormat="1" ht="25.15" customHeight="1">
      <c r="A30" s="223"/>
      <c r="B30" s="294"/>
      <c r="C30" s="294" t="s">
        <v>749</v>
      </c>
      <c r="D30" s="495"/>
      <c r="E30" s="495" t="s">
        <v>207</v>
      </c>
      <c r="F30" s="2051"/>
      <c r="G30" s="435" t="s">
        <v>71</v>
      </c>
      <c r="H30" s="435"/>
      <c r="I30" s="433" t="s">
        <v>71</v>
      </c>
      <c r="J30" s="433"/>
      <c r="K30" s="435" t="s">
        <v>71</v>
      </c>
      <c r="L30" s="435"/>
      <c r="M30" s="433" t="s">
        <v>71</v>
      </c>
      <c r="N30" s="488">
        <v>-68.2</v>
      </c>
      <c r="O30" s="280"/>
      <c r="P30" s="435" t="s">
        <v>71</v>
      </c>
      <c r="Q30" s="586" t="s">
        <v>71</v>
      </c>
      <c r="R30" s="282"/>
      <c r="S30" s="433" t="s">
        <v>71</v>
      </c>
      <c r="T30" s="488" t="s">
        <v>71</v>
      </c>
      <c r="U30" s="280"/>
      <c r="V30" s="433" t="s">
        <v>71</v>
      </c>
      <c r="W30" s="488" t="s">
        <v>71</v>
      </c>
      <c r="X30" s="280"/>
      <c r="Y30" s="433" t="s">
        <v>846</v>
      </c>
      <c r="Z30" s="591" t="s">
        <v>846</v>
      </c>
      <c r="AA30" s="280"/>
      <c r="AB30" s="115" t="s">
        <v>71</v>
      </c>
      <c r="AC30" s="591" t="s">
        <v>71</v>
      </c>
      <c r="AD30" s="213"/>
    </row>
    <row r="31" spans="1:30" s="78" customFormat="1" ht="25.15" customHeight="1">
      <c r="A31" s="223"/>
      <c r="B31" s="902"/>
      <c r="C31" s="902" t="s">
        <v>750</v>
      </c>
      <c r="D31" s="1734"/>
      <c r="E31" s="1734" t="s">
        <v>208</v>
      </c>
      <c r="F31" s="2063"/>
      <c r="G31" s="903" t="s">
        <v>71</v>
      </c>
      <c r="H31" s="903"/>
      <c r="I31" s="904" t="s">
        <v>71</v>
      </c>
      <c r="J31" s="904"/>
      <c r="K31" s="903" t="s">
        <v>71</v>
      </c>
      <c r="L31" s="903"/>
      <c r="M31" s="904">
        <v>1529</v>
      </c>
      <c r="N31" s="848">
        <v>-74.5</v>
      </c>
      <c r="O31" s="905"/>
      <c r="P31" s="903" t="s">
        <v>71</v>
      </c>
      <c r="Q31" s="929" t="s">
        <v>71</v>
      </c>
      <c r="R31" s="930"/>
      <c r="S31" s="904" t="s">
        <v>71</v>
      </c>
      <c r="T31" s="848" t="s">
        <v>71</v>
      </c>
      <c r="U31" s="905"/>
      <c r="V31" s="904" t="s">
        <v>71</v>
      </c>
      <c r="W31" s="848" t="s">
        <v>71</v>
      </c>
      <c r="X31" s="905"/>
      <c r="Y31" s="904" t="s">
        <v>846</v>
      </c>
      <c r="Z31" s="962" t="s">
        <v>846</v>
      </c>
      <c r="AA31" s="280"/>
      <c r="AB31" s="1256" t="s">
        <v>71</v>
      </c>
      <c r="AC31" s="962" t="s">
        <v>71</v>
      </c>
      <c r="AD31" s="213"/>
    </row>
    <row r="32" spans="1:30" s="78" customFormat="1" ht="25.15" customHeight="1">
      <c r="A32" s="223"/>
      <c r="B32" s="653" t="s">
        <v>751</v>
      </c>
      <c r="C32" s="653"/>
      <c r="D32" s="664"/>
      <c r="E32" s="664" t="s">
        <v>209</v>
      </c>
      <c r="F32" s="2065"/>
      <c r="G32" s="922">
        <v>40</v>
      </c>
      <c r="H32" s="922"/>
      <c r="I32" s="925">
        <v>267</v>
      </c>
      <c r="J32" s="925"/>
      <c r="K32" s="922">
        <v>623</v>
      </c>
      <c r="L32" s="922"/>
      <c r="M32" s="925">
        <v>-1593</v>
      </c>
      <c r="N32" s="2066" t="s">
        <v>71</v>
      </c>
      <c r="O32" s="1818"/>
      <c r="P32" s="922">
        <v>277</v>
      </c>
      <c r="Q32" s="923" t="s">
        <v>71</v>
      </c>
      <c r="R32" s="924"/>
      <c r="S32" s="925">
        <v>667</v>
      </c>
      <c r="T32" s="1077">
        <v>149.80000000000001</v>
      </c>
      <c r="U32" s="1818"/>
      <c r="V32" s="925">
        <v>1163</v>
      </c>
      <c r="W32" s="1077">
        <v>86.5</v>
      </c>
      <c r="X32" s="1818"/>
      <c r="Y32" s="925">
        <v>1858</v>
      </c>
      <c r="Z32" s="956" t="s">
        <v>851</v>
      </c>
      <c r="AA32" s="926"/>
      <c r="AB32" s="2430" t="s">
        <v>71</v>
      </c>
      <c r="AC32" s="956" t="s">
        <v>71</v>
      </c>
      <c r="AD32" s="213"/>
    </row>
    <row r="33" spans="1:30" s="78" customFormat="1" ht="25.15" customHeight="1">
      <c r="A33" s="223"/>
      <c r="B33" s="294"/>
      <c r="C33" s="294" t="s">
        <v>752</v>
      </c>
      <c r="D33" s="495"/>
      <c r="E33" s="495" t="s">
        <v>210</v>
      </c>
      <c r="F33" s="2051"/>
      <c r="G33" s="435">
        <v>71</v>
      </c>
      <c r="H33" s="435"/>
      <c r="I33" s="433">
        <v>86</v>
      </c>
      <c r="J33" s="433"/>
      <c r="K33" s="435">
        <v>215</v>
      </c>
      <c r="L33" s="435"/>
      <c r="M33" s="433">
        <v>96</v>
      </c>
      <c r="N33" s="488">
        <v>-71.8</v>
      </c>
      <c r="O33" s="280"/>
      <c r="P33" s="435">
        <v>248</v>
      </c>
      <c r="Q33" s="586">
        <v>247</v>
      </c>
      <c r="R33" s="282"/>
      <c r="S33" s="433">
        <v>465</v>
      </c>
      <c r="T33" s="488">
        <v>438</v>
      </c>
      <c r="U33" s="280"/>
      <c r="V33" s="433">
        <v>705</v>
      </c>
      <c r="W33" s="488">
        <v>227.7</v>
      </c>
      <c r="X33" s="280"/>
      <c r="Y33" s="433">
        <v>1072</v>
      </c>
      <c r="Z33" s="591" t="s">
        <v>846</v>
      </c>
      <c r="AA33" s="280"/>
      <c r="AB33" s="115" t="s">
        <v>71</v>
      </c>
      <c r="AC33" s="591" t="s">
        <v>71</v>
      </c>
      <c r="AD33" s="213"/>
    </row>
    <row r="34" spans="1:30" ht="25.15" customHeight="1" thickBot="1">
      <c r="A34" s="207"/>
      <c r="B34" s="1720"/>
      <c r="C34" s="1720" t="s">
        <v>675</v>
      </c>
      <c r="D34" s="1720"/>
      <c r="E34" s="1720" t="s">
        <v>211</v>
      </c>
      <c r="F34" s="2053"/>
      <c r="G34" s="740">
        <v>-10</v>
      </c>
      <c r="H34" s="740"/>
      <c r="I34" s="743">
        <v>-247</v>
      </c>
      <c r="J34" s="743"/>
      <c r="K34" s="740">
        <v>-298</v>
      </c>
      <c r="L34" s="740"/>
      <c r="M34" s="743">
        <v>-856</v>
      </c>
      <c r="N34" s="744" t="s">
        <v>71</v>
      </c>
      <c r="O34" s="745"/>
      <c r="P34" s="740">
        <v>-145</v>
      </c>
      <c r="Q34" s="741" t="s">
        <v>71</v>
      </c>
      <c r="R34" s="742"/>
      <c r="S34" s="743">
        <v>-253</v>
      </c>
      <c r="T34" s="744" t="s">
        <v>71</v>
      </c>
      <c r="U34" s="745"/>
      <c r="V34" s="743">
        <v>-342</v>
      </c>
      <c r="W34" s="744" t="s">
        <v>71</v>
      </c>
      <c r="X34" s="745"/>
      <c r="Y34" s="743">
        <v>-501</v>
      </c>
      <c r="Z34" s="1007" t="s">
        <v>851</v>
      </c>
      <c r="AA34" s="280"/>
      <c r="AB34" s="1532" t="s">
        <v>71</v>
      </c>
      <c r="AC34" s="1007" t="s">
        <v>71</v>
      </c>
      <c r="AD34" s="204"/>
    </row>
    <row r="35" spans="1:30" ht="25.15" customHeight="1" thickBot="1">
      <c r="A35" s="207"/>
      <c r="B35" s="2043" t="s">
        <v>754</v>
      </c>
      <c r="C35" s="2043"/>
      <c r="D35" s="2043"/>
      <c r="E35" s="2043" t="s">
        <v>212</v>
      </c>
      <c r="F35" s="2064"/>
      <c r="G35" s="834">
        <v>-20</v>
      </c>
      <c r="H35" s="834"/>
      <c r="I35" s="835">
        <v>427</v>
      </c>
      <c r="J35" s="835"/>
      <c r="K35" s="834">
        <v>706</v>
      </c>
      <c r="L35" s="834"/>
      <c r="M35" s="835">
        <v>-833</v>
      </c>
      <c r="N35" s="927" t="s">
        <v>71</v>
      </c>
      <c r="O35" s="836"/>
      <c r="P35" s="834">
        <v>175</v>
      </c>
      <c r="Q35" s="927" t="s">
        <v>300</v>
      </c>
      <c r="R35" s="928"/>
      <c r="S35" s="835">
        <v>455</v>
      </c>
      <c r="T35" s="823">
        <v>6.4</v>
      </c>
      <c r="U35" s="836"/>
      <c r="V35" s="835">
        <v>800</v>
      </c>
      <c r="W35" s="823">
        <v>13.2</v>
      </c>
      <c r="X35" s="836"/>
      <c r="Y35" s="835">
        <v>1286</v>
      </c>
      <c r="Z35" s="960" t="s">
        <v>851</v>
      </c>
      <c r="AA35" s="926"/>
      <c r="AB35" s="2431">
        <v>2700</v>
      </c>
      <c r="AC35" s="960">
        <v>109.9</v>
      </c>
      <c r="AD35" s="204"/>
    </row>
    <row r="36" spans="1:30" ht="25.15" customHeight="1">
      <c r="A36" s="199"/>
      <c r="B36" s="199"/>
      <c r="C36" s="199"/>
      <c r="D36" s="199"/>
      <c r="E36" s="199"/>
      <c r="F36" s="2054"/>
      <c r="G36" s="203"/>
      <c r="H36" s="203"/>
      <c r="I36" s="203"/>
      <c r="J36" s="203"/>
      <c r="K36" s="202"/>
      <c r="L36" s="202"/>
      <c r="M36" s="208"/>
      <c r="N36" s="206"/>
      <c r="O36" s="401"/>
      <c r="P36" s="206"/>
      <c r="Q36" s="206"/>
      <c r="R36" s="206"/>
      <c r="S36" s="206"/>
      <c r="T36" s="206"/>
      <c r="U36" s="206"/>
      <c r="V36" s="209"/>
      <c r="W36" s="210"/>
      <c r="X36" s="210"/>
      <c r="Y36" s="210"/>
      <c r="Z36" s="210"/>
      <c r="AA36" s="445"/>
      <c r="AB36" s="210"/>
      <c r="AC36" s="210"/>
      <c r="AD36" s="203"/>
    </row>
    <row r="37" spans="1:30" ht="24" customHeight="1">
      <c r="O37" s="486"/>
      <c r="AD37" s="81"/>
    </row>
    <row r="38" spans="1:30" ht="24" customHeight="1">
      <c r="AD38" s="81"/>
    </row>
    <row r="39" spans="1:30" ht="24" customHeight="1">
      <c r="AD39" s="81"/>
    </row>
    <row r="40" spans="1:30" ht="24" customHeight="1">
      <c r="AD40" s="81"/>
    </row>
    <row r="41" spans="1:30" ht="24" customHeight="1"/>
    <row r="42" spans="1:30" ht="24" customHeight="1"/>
    <row r="43" spans="1:30" ht="24" customHeight="1"/>
    <row r="44" spans="1:30" ht="24" customHeight="1"/>
    <row r="45" spans="1:30" ht="24" customHeight="1"/>
    <row r="46" spans="1:30" ht="24" customHeight="1"/>
    <row r="47" spans="1:30" ht="24" customHeight="1"/>
    <row r="48" spans="1:30" ht="24" customHeight="1"/>
    <row r="49" ht="27"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7" customHeight="1"/>
  </sheetData>
  <mergeCells count="6">
    <mergeCell ref="G3:N3"/>
    <mergeCell ref="P3:Z3"/>
    <mergeCell ref="AB3:AC3"/>
    <mergeCell ref="G14:N14"/>
    <mergeCell ref="P14:Z14"/>
    <mergeCell ref="AB14:AC14"/>
  </mergeCells>
  <phoneticPr fontId="46"/>
  <pageMargins left="0" right="0" top="0.59055118110236227" bottom="0.19685039370078741" header="0.19685039370078741" footer="0.19685039370078741"/>
  <pageSetup paperSize="9" scale="41" orientation="landscape" r:id="rId1"/>
  <headerFooter alignWithMargins="0">
    <oddFooter xml:space="preserve">&amp;C&amp;"ＭＳ Ｐゴシック,標準"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7ADA-9F7E-4497-8684-26A6A068F800}">
  <sheetPr>
    <pageSetUpPr fitToPage="1"/>
  </sheetPr>
  <dimension ref="A1:AF40"/>
  <sheetViews>
    <sheetView showGridLines="0" view="pageBreakPreview" zoomScale="60" zoomScaleNormal="40" workbookViewId="0">
      <pane xSplit="6" ySplit="5" topLeftCell="M18" activePane="bottomRight" state="frozen"/>
      <selection pane="topRight" activeCell="G1" sqref="G1"/>
      <selection pane="bottomLeft" activeCell="A6" sqref="A6"/>
      <selection pane="bottomRight" activeCell="Z34" sqref="Z34"/>
    </sheetView>
  </sheetViews>
  <sheetFormatPr defaultColWidth="9" defaultRowHeight="18" customHeight="1"/>
  <cols>
    <col min="1" max="1" width="2.625" style="100" customWidth="1"/>
    <col min="2" max="3" width="3.625" style="100" customWidth="1"/>
    <col min="4" max="4" width="30.875" style="100" customWidth="1"/>
    <col min="5" max="5" width="35.25" style="100" customWidth="1"/>
    <col min="6" max="6" width="12.25" style="82" customWidth="1"/>
    <col min="7" max="7" width="14.75" style="100" customWidth="1"/>
    <col min="8" max="8" width="3.25" style="100" customWidth="1"/>
    <col min="9" max="9" width="14.75" style="100" customWidth="1"/>
    <col min="10" max="10" width="3.25" style="100" customWidth="1"/>
    <col min="11" max="11" width="14.75" style="81" customWidth="1"/>
    <col min="12" max="12" width="3.25" style="81" customWidth="1"/>
    <col min="13" max="13" width="14.75" style="145" customWidth="1"/>
    <col min="14" max="14" width="10.75" style="100" customWidth="1"/>
    <col min="15" max="15" width="3.5" style="100" customWidth="1"/>
    <col min="16" max="16" width="14.75" style="100" customWidth="1"/>
    <col min="17" max="17" width="10.75" style="100" customWidth="1"/>
    <col min="18" max="18" width="3.25" style="100" customWidth="1"/>
    <col min="19" max="19" width="14.75" style="100" customWidth="1"/>
    <col min="20" max="20" width="10.75" style="100" customWidth="1"/>
    <col min="21" max="21" width="3.25" style="100" customWidth="1"/>
    <col min="22" max="22" width="14.75" style="250" customWidth="1"/>
    <col min="23" max="23" width="10.75" style="130" customWidth="1"/>
    <col min="24" max="24" width="3.25" style="130" customWidth="1"/>
    <col min="25" max="25" width="14.75" style="130" customWidth="1"/>
    <col min="26" max="26" width="10.75" style="130" customWidth="1"/>
    <col min="27" max="27" width="3.25" style="446" customWidth="1"/>
    <col min="28" max="28" width="14.75" style="130" customWidth="1"/>
    <col min="29" max="29" width="10.75" style="130" customWidth="1"/>
    <col min="30" max="30" width="6" style="100" customWidth="1"/>
    <col min="31" max="16384" width="9" style="38"/>
  </cols>
  <sheetData>
    <row r="1" spans="1:32" ht="24" customHeight="1">
      <c r="A1" s="2198" t="s">
        <v>834</v>
      </c>
      <c r="B1" s="98"/>
      <c r="C1" s="98"/>
      <c r="D1" s="98"/>
      <c r="E1" s="98"/>
      <c r="G1" s="98"/>
      <c r="H1" s="98"/>
      <c r="I1" s="98"/>
      <c r="J1" s="98"/>
      <c r="K1" s="84"/>
      <c r="L1" s="84"/>
      <c r="M1" s="138"/>
      <c r="N1" s="98"/>
      <c r="O1" s="98"/>
      <c r="P1" s="98"/>
      <c r="Q1" s="98"/>
      <c r="R1" s="98"/>
      <c r="S1" s="98"/>
      <c r="T1" s="98"/>
      <c r="U1" s="98"/>
      <c r="V1" s="251"/>
      <c r="W1" s="144"/>
      <c r="X1" s="144"/>
      <c r="Y1" s="144"/>
      <c r="Z1" s="144"/>
      <c r="AA1" s="444"/>
      <c r="AB1" s="144"/>
      <c r="AC1" s="144"/>
      <c r="AD1" s="98"/>
    </row>
    <row r="2" spans="1:32" ht="19.899999999999999" customHeight="1">
      <c r="B2" s="219"/>
      <c r="C2" s="219"/>
      <c r="D2" s="219"/>
      <c r="E2" s="252"/>
      <c r="F2" s="222"/>
      <c r="G2" s="206"/>
      <c r="H2" s="98"/>
      <c r="I2" s="98"/>
      <c r="J2" s="98"/>
      <c r="K2" s="84"/>
      <c r="L2" s="84"/>
      <c r="M2" s="138"/>
      <c r="N2" s="98"/>
      <c r="O2" s="98"/>
      <c r="P2" s="98"/>
      <c r="Q2" s="98"/>
      <c r="R2" s="98"/>
      <c r="S2" s="98"/>
      <c r="T2" s="98"/>
      <c r="U2" s="98"/>
      <c r="V2" s="251"/>
      <c r="W2" s="144"/>
      <c r="X2" s="144"/>
      <c r="Y2" s="144"/>
      <c r="Z2" s="144"/>
      <c r="AA2" s="444"/>
      <c r="AB2" s="144"/>
      <c r="AC2" s="144"/>
      <c r="AD2" s="98"/>
    </row>
    <row r="3" spans="1:32" ht="25.15" customHeight="1">
      <c r="A3" s="38"/>
      <c r="B3" s="501" t="s">
        <v>649</v>
      </c>
      <c r="C3" s="93"/>
      <c r="D3" s="503"/>
      <c r="E3" s="93"/>
      <c r="F3" s="503"/>
      <c r="G3" s="2729" t="s">
        <v>509</v>
      </c>
      <c r="H3" s="2729"/>
      <c r="I3" s="2729"/>
      <c r="J3" s="2729"/>
      <c r="K3" s="2729"/>
      <c r="L3" s="2729"/>
      <c r="M3" s="2729"/>
      <c r="N3" s="2729"/>
      <c r="O3" s="198"/>
      <c r="P3" s="2730" t="s">
        <v>506</v>
      </c>
      <c r="Q3" s="2730"/>
      <c r="R3" s="2730"/>
      <c r="S3" s="2730"/>
      <c r="T3" s="2730"/>
      <c r="U3" s="2730"/>
      <c r="V3" s="2730"/>
      <c r="W3" s="2730"/>
      <c r="X3" s="2730"/>
      <c r="Y3" s="2730"/>
      <c r="Z3" s="2730"/>
      <c r="AA3" s="443"/>
      <c r="AB3" s="2717" t="s">
        <v>511</v>
      </c>
      <c r="AC3" s="2718"/>
      <c r="AD3" s="206"/>
    </row>
    <row r="4" spans="1:32" ht="25.15" customHeight="1">
      <c r="A4" s="253"/>
      <c r="B4" s="748"/>
      <c r="C4" s="219"/>
      <c r="D4" s="252"/>
      <c r="E4" s="219"/>
      <c r="F4" s="254"/>
      <c r="G4" s="482" t="s">
        <v>253</v>
      </c>
      <c r="H4" s="492"/>
      <c r="I4" s="482" t="s">
        <v>254</v>
      </c>
      <c r="J4" s="492"/>
      <c r="K4" s="482" t="s">
        <v>186</v>
      </c>
      <c r="L4" s="492"/>
      <c r="M4" s="483" t="s">
        <v>187</v>
      </c>
      <c r="N4" s="493"/>
      <c r="O4" s="200"/>
      <c r="P4" s="337" t="s">
        <v>253</v>
      </c>
      <c r="Q4" s="349"/>
      <c r="R4" s="348"/>
      <c r="S4" s="337" t="s">
        <v>254</v>
      </c>
      <c r="T4" s="349"/>
      <c r="U4" s="348"/>
      <c r="V4" s="337" t="s">
        <v>186</v>
      </c>
      <c r="W4" s="348"/>
      <c r="X4" s="348"/>
      <c r="Y4" s="337" t="s">
        <v>187</v>
      </c>
      <c r="Z4" s="349"/>
      <c r="AA4" s="442"/>
      <c r="AB4" s="475" t="s">
        <v>265</v>
      </c>
      <c r="AC4" s="475"/>
      <c r="AD4" s="206"/>
    </row>
    <row r="5" spans="1:32" ht="25.15" customHeight="1" thickBot="1">
      <c r="A5" s="253"/>
      <c r="B5" s="2259" t="s">
        <v>854</v>
      </c>
      <c r="C5" s="1412"/>
      <c r="D5" s="1413"/>
      <c r="E5" s="1412"/>
      <c r="F5" s="1414"/>
      <c r="G5" s="1501"/>
      <c r="H5" s="1379"/>
      <c r="I5" s="1501"/>
      <c r="J5" s="1379"/>
      <c r="K5" s="1501"/>
      <c r="L5" s="1379"/>
      <c r="M5" s="1502"/>
      <c r="N5" s="1379" t="s">
        <v>626</v>
      </c>
      <c r="O5" s="2010"/>
      <c r="P5" s="1502"/>
      <c r="Q5" s="1379" t="s">
        <v>626</v>
      </c>
      <c r="R5" s="1379"/>
      <c r="S5" s="1502"/>
      <c r="T5" s="1379" t="s">
        <v>626</v>
      </c>
      <c r="U5" s="1379"/>
      <c r="V5" s="1502"/>
      <c r="W5" s="1427" t="s">
        <v>626</v>
      </c>
      <c r="X5" s="1379"/>
      <c r="Y5" s="1502"/>
      <c r="Z5" s="1379" t="s">
        <v>626</v>
      </c>
      <c r="AA5" s="2532"/>
      <c r="AB5" s="1410"/>
      <c r="AC5" s="1427" t="s">
        <v>626</v>
      </c>
      <c r="AD5" s="206"/>
    </row>
    <row r="6" spans="1:32" ht="25.15" customHeight="1">
      <c r="A6" s="253"/>
      <c r="B6" s="2203" t="s">
        <v>766</v>
      </c>
      <c r="C6" s="2201"/>
      <c r="D6" s="2202"/>
      <c r="E6" s="2517" t="s">
        <v>837</v>
      </c>
      <c r="F6" s="2499" t="s">
        <v>839</v>
      </c>
      <c r="G6" s="2500">
        <v>1475</v>
      </c>
      <c r="H6" s="2501"/>
      <c r="I6" s="2500">
        <v>1461</v>
      </c>
      <c r="J6" s="2500"/>
      <c r="K6" s="2500">
        <v>1486</v>
      </c>
      <c r="L6" s="2500"/>
      <c r="M6" s="2500">
        <v>1491</v>
      </c>
      <c r="N6" s="2502">
        <v>18</v>
      </c>
      <c r="O6" s="2225"/>
      <c r="P6" s="2500">
        <v>1416</v>
      </c>
      <c r="Q6" s="2502">
        <v>-59</v>
      </c>
      <c r="R6" s="2224"/>
      <c r="S6" s="2500">
        <v>1368</v>
      </c>
      <c r="T6" s="2502">
        <v>-12.8</v>
      </c>
      <c r="U6" s="2224"/>
      <c r="V6" s="2500">
        <v>1290</v>
      </c>
      <c r="W6" s="2502">
        <v>-13.2</v>
      </c>
      <c r="X6" s="2224"/>
      <c r="Y6" s="2500">
        <v>1304</v>
      </c>
      <c r="Z6" s="2502">
        <v>-12.5</v>
      </c>
      <c r="AA6" s="2537"/>
      <c r="AB6" s="2226" t="s">
        <v>71</v>
      </c>
      <c r="AC6" s="2224" t="s">
        <v>71</v>
      </c>
      <c r="AD6" s="206"/>
      <c r="AE6" s="2530"/>
      <c r="AF6" s="2531"/>
    </row>
    <row r="7" spans="1:32" ht="25.15" customHeight="1">
      <c r="A7" s="453"/>
      <c r="B7" s="476" t="s">
        <v>760</v>
      </c>
      <c r="C7" s="476"/>
      <c r="D7" s="524"/>
      <c r="E7" s="450" t="s">
        <v>303</v>
      </c>
      <c r="F7" s="524"/>
      <c r="G7" s="619">
        <v>13953</v>
      </c>
      <c r="H7" s="619"/>
      <c r="I7" s="620">
        <v>27200</v>
      </c>
      <c r="J7" s="620"/>
      <c r="K7" s="620">
        <v>40078</v>
      </c>
      <c r="L7" s="621"/>
      <c r="M7" s="620">
        <v>51975</v>
      </c>
      <c r="N7" s="622">
        <v>-14.5</v>
      </c>
      <c r="O7" s="525"/>
      <c r="P7" s="620">
        <v>11726</v>
      </c>
      <c r="Q7" s="622">
        <v>-16</v>
      </c>
      <c r="R7" s="407"/>
      <c r="S7" s="620">
        <v>23499</v>
      </c>
      <c r="T7" s="622">
        <v>-13.6</v>
      </c>
      <c r="U7" s="138"/>
      <c r="V7" s="620">
        <v>34621</v>
      </c>
      <c r="W7" s="622">
        <v>-13.6</v>
      </c>
      <c r="X7" s="526"/>
      <c r="Y7" s="626">
        <v>45196</v>
      </c>
      <c r="Z7" s="625">
        <v>-13</v>
      </c>
      <c r="AA7" s="490"/>
      <c r="AB7" s="2418">
        <v>50700</v>
      </c>
      <c r="AC7" s="634">
        <v>12.2</v>
      </c>
      <c r="AD7" s="206"/>
    </row>
    <row r="8" spans="1:32" ht="25.15" customHeight="1" thickBot="1">
      <c r="A8" s="253"/>
      <c r="B8" s="739" t="s">
        <v>761</v>
      </c>
      <c r="C8" s="753"/>
      <c r="D8" s="1132"/>
      <c r="E8" s="896" t="s">
        <v>302</v>
      </c>
      <c r="F8" s="1132"/>
      <c r="G8" s="1704">
        <v>13778</v>
      </c>
      <c r="H8" s="1704"/>
      <c r="I8" s="1921">
        <v>26935</v>
      </c>
      <c r="J8" s="1921"/>
      <c r="K8" s="1921">
        <v>39684</v>
      </c>
      <c r="L8" s="1713"/>
      <c r="M8" s="1921">
        <v>51594</v>
      </c>
      <c r="N8" s="1708">
        <v>-14.3</v>
      </c>
      <c r="O8" s="1703"/>
      <c r="P8" s="1921">
        <v>11726</v>
      </c>
      <c r="Q8" s="1708">
        <v>-14.9</v>
      </c>
      <c r="R8" s="2084"/>
      <c r="S8" s="1921">
        <v>23483</v>
      </c>
      <c r="T8" s="1708">
        <v>-12.8</v>
      </c>
      <c r="U8" s="1709"/>
      <c r="V8" s="1921">
        <v>34592</v>
      </c>
      <c r="W8" s="1708">
        <v>-12.8</v>
      </c>
      <c r="X8" s="833"/>
      <c r="Y8" s="816">
        <v>45319</v>
      </c>
      <c r="Z8" s="811">
        <v>-12.2</v>
      </c>
      <c r="AA8" s="490"/>
      <c r="AB8" s="2419">
        <v>50300</v>
      </c>
      <c r="AC8" s="2420">
        <v>11</v>
      </c>
      <c r="AD8" s="206"/>
    </row>
    <row r="9" spans="1:32" ht="25.15" customHeight="1">
      <c r="E9" s="170"/>
      <c r="F9" s="408"/>
      <c r="G9" s="206"/>
      <c r="H9" s="206"/>
      <c r="I9" s="206"/>
      <c r="J9" s="206"/>
      <c r="K9" s="205"/>
      <c r="L9" s="205"/>
      <c r="M9" s="208"/>
      <c r="N9" s="206"/>
      <c r="O9" s="401"/>
      <c r="P9" s="206"/>
      <c r="Q9" s="206"/>
      <c r="R9" s="206"/>
      <c r="S9" s="206"/>
      <c r="T9" s="206"/>
      <c r="U9" s="206"/>
      <c r="V9" s="454"/>
      <c r="W9" s="210"/>
      <c r="X9" s="210"/>
      <c r="Y9" s="210"/>
      <c r="Z9" s="210"/>
      <c r="AA9" s="445"/>
      <c r="AB9" s="210"/>
      <c r="AC9" s="210"/>
      <c r="AD9" s="206"/>
    </row>
    <row r="10" spans="1:32" ht="25.15" customHeight="1">
      <c r="A10" s="38"/>
      <c r="B10" s="170"/>
      <c r="C10" s="170"/>
      <c r="D10" s="170"/>
      <c r="E10" s="170"/>
      <c r="F10" s="408"/>
      <c r="G10" s="170"/>
      <c r="H10" s="206"/>
      <c r="I10" s="206"/>
      <c r="J10" s="206"/>
      <c r="K10" s="205"/>
      <c r="L10" s="205"/>
      <c r="M10" s="208"/>
      <c r="N10" s="206"/>
      <c r="O10" s="401"/>
      <c r="P10" s="206"/>
      <c r="Q10" s="206"/>
      <c r="R10" s="206"/>
      <c r="S10" s="206"/>
      <c r="T10" s="206"/>
      <c r="U10" s="206"/>
      <c r="V10" s="454"/>
      <c r="W10" s="210"/>
      <c r="X10" s="210"/>
      <c r="Y10" s="210"/>
      <c r="Z10" s="210"/>
      <c r="AA10" s="445"/>
      <c r="AB10" s="210"/>
      <c r="AC10" s="523"/>
      <c r="AD10" s="206"/>
    </row>
    <row r="11" spans="1:32" ht="25.15" customHeight="1">
      <c r="A11" s="170"/>
      <c r="B11" s="527" t="s">
        <v>657</v>
      </c>
      <c r="C11" s="170"/>
      <c r="D11" s="170"/>
      <c r="E11" s="441"/>
      <c r="F11" s="504"/>
      <c r="G11" s="2729" t="s">
        <v>509</v>
      </c>
      <c r="H11" s="2729"/>
      <c r="I11" s="2729"/>
      <c r="J11" s="2729"/>
      <c r="K11" s="2729"/>
      <c r="L11" s="2729"/>
      <c r="M11" s="2729"/>
      <c r="N11" s="2729"/>
      <c r="O11" s="198"/>
      <c r="P11" s="2730" t="s">
        <v>506</v>
      </c>
      <c r="Q11" s="2730"/>
      <c r="R11" s="2730"/>
      <c r="S11" s="2730"/>
      <c r="T11" s="2730"/>
      <c r="U11" s="2730"/>
      <c r="V11" s="2730"/>
      <c r="W11" s="2730"/>
      <c r="X11" s="2730"/>
      <c r="Y11" s="2730"/>
      <c r="Z11" s="2730"/>
      <c r="AA11" s="443"/>
      <c r="AB11" s="2717" t="s">
        <v>511</v>
      </c>
      <c r="AC11" s="2718"/>
      <c r="AD11" s="206"/>
    </row>
    <row r="12" spans="1:32" ht="25.15" customHeight="1">
      <c r="A12" s="206"/>
      <c r="B12" s="206"/>
      <c r="C12" s="206"/>
      <c r="D12" s="206"/>
      <c r="E12" s="254"/>
      <c r="F12" s="254"/>
      <c r="G12" s="482" t="s">
        <v>253</v>
      </c>
      <c r="H12" s="492"/>
      <c r="I12" s="482" t="s">
        <v>254</v>
      </c>
      <c r="J12" s="492"/>
      <c r="K12" s="482" t="s">
        <v>186</v>
      </c>
      <c r="L12" s="492"/>
      <c r="M12" s="483" t="s">
        <v>187</v>
      </c>
      <c r="N12" s="493"/>
      <c r="O12" s="200"/>
      <c r="P12" s="337" t="s">
        <v>253</v>
      </c>
      <c r="Q12" s="349"/>
      <c r="R12" s="348"/>
      <c r="S12" s="337" t="s">
        <v>254</v>
      </c>
      <c r="T12" s="349"/>
      <c r="U12" s="348"/>
      <c r="V12" s="337" t="s">
        <v>186</v>
      </c>
      <c r="W12" s="348"/>
      <c r="X12" s="348"/>
      <c r="Y12" s="337" t="s">
        <v>187</v>
      </c>
      <c r="Z12" s="349"/>
      <c r="AA12" s="442"/>
      <c r="AB12" s="475" t="s">
        <v>265</v>
      </c>
      <c r="AC12" s="475"/>
      <c r="AD12" s="455"/>
    </row>
    <row r="13" spans="1:32" ht="25.15" customHeight="1" thickBot="1">
      <c r="A13" s="206"/>
      <c r="B13" s="2260" t="s">
        <v>854</v>
      </c>
      <c r="C13" s="1730"/>
      <c r="D13" s="1730"/>
      <c r="E13" s="1731"/>
      <c r="F13" s="1732"/>
      <c r="G13" s="1501"/>
      <c r="H13" s="1379"/>
      <c r="I13" s="1501"/>
      <c r="J13" s="1379"/>
      <c r="K13" s="1501"/>
      <c r="L13" s="1379"/>
      <c r="M13" s="1502"/>
      <c r="N13" s="1379" t="s">
        <v>626</v>
      </c>
      <c r="O13" s="2010"/>
      <c r="P13" s="1502"/>
      <c r="Q13" s="1379" t="s">
        <v>626</v>
      </c>
      <c r="R13" s="1379"/>
      <c r="S13" s="1502"/>
      <c r="T13" s="1379" t="s">
        <v>626</v>
      </c>
      <c r="U13" s="1379"/>
      <c r="V13" s="1502"/>
      <c r="W13" s="1427" t="s">
        <v>626</v>
      </c>
      <c r="X13" s="1379"/>
      <c r="Y13" s="1502"/>
      <c r="Z13" s="1379" t="s">
        <v>626</v>
      </c>
      <c r="AA13" s="2532"/>
      <c r="AB13" s="1410"/>
      <c r="AC13" s="1427" t="s">
        <v>626</v>
      </c>
      <c r="AD13" s="456"/>
    </row>
    <row r="14" spans="1:32" ht="25.15" customHeight="1">
      <c r="A14" s="457"/>
      <c r="B14" s="665" t="s">
        <v>658</v>
      </c>
      <c r="C14" s="665"/>
      <c r="D14" s="665"/>
      <c r="E14" s="665" t="s">
        <v>193</v>
      </c>
      <c r="F14" s="1663"/>
      <c r="G14" s="1947">
        <v>1262</v>
      </c>
      <c r="H14" s="1947"/>
      <c r="I14" s="1947">
        <v>2781</v>
      </c>
      <c r="J14" s="2017"/>
      <c r="K14" s="1947">
        <v>3929</v>
      </c>
      <c r="L14" s="1947"/>
      <c r="M14" s="1947">
        <v>5003</v>
      </c>
      <c r="N14" s="2120">
        <v>-8.8000000000000007</v>
      </c>
      <c r="O14" s="1950"/>
      <c r="P14" s="1947">
        <v>1112</v>
      </c>
      <c r="Q14" s="2120">
        <v>-11.9</v>
      </c>
      <c r="R14" s="2121"/>
      <c r="S14" s="2017">
        <v>2217</v>
      </c>
      <c r="T14" s="2120">
        <v>-20.3</v>
      </c>
      <c r="U14" s="2122"/>
      <c r="V14" s="1003">
        <v>3245</v>
      </c>
      <c r="W14" s="2120">
        <v>-17.399999999999999</v>
      </c>
      <c r="X14" s="1950"/>
      <c r="Y14" s="1003">
        <v>4254</v>
      </c>
      <c r="Z14" s="831">
        <v>-15</v>
      </c>
      <c r="AA14" s="1816"/>
      <c r="AB14" s="1003">
        <v>4700</v>
      </c>
      <c r="AC14" s="2123">
        <v>10.5</v>
      </c>
      <c r="AD14" s="256"/>
    </row>
    <row r="15" spans="1:32" ht="25.15" customHeight="1">
      <c r="A15" s="401"/>
      <c r="B15" s="529"/>
      <c r="C15" s="529" t="s">
        <v>762</v>
      </c>
      <c r="D15" s="529"/>
      <c r="E15" s="529" t="s">
        <v>799</v>
      </c>
      <c r="F15" s="530"/>
      <c r="G15" s="540">
        <v>1138</v>
      </c>
      <c r="H15" s="540"/>
      <c r="I15" s="540">
        <v>2212</v>
      </c>
      <c r="J15" s="541"/>
      <c r="K15" s="540">
        <v>3244</v>
      </c>
      <c r="L15" s="540"/>
      <c r="M15" s="540">
        <v>4222</v>
      </c>
      <c r="N15" s="590">
        <v>-14.6</v>
      </c>
      <c r="O15" s="532"/>
      <c r="P15" s="540">
        <v>995</v>
      </c>
      <c r="Q15" s="590">
        <v>-12.6</v>
      </c>
      <c r="R15" s="499"/>
      <c r="S15" s="541">
        <v>1988</v>
      </c>
      <c r="T15" s="590">
        <v>-10.1</v>
      </c>
      <c r="U15" s="533"/>
      <c r="V15" s="543">
        <v>2927</v>
      </c>
      <c r="W15" s="590">
        <v>-9.8000000000000007</v>
      </c>
      <c r="X15" s="532"/>
      <c r="Y15" s="543">
        <v>3830</v>
      </c>
      <c r="Z15" s="542">
        <v>-9.3000000000000007</v>
      </c>
      <c r="AA15" s="244"/>
      <c r="AB15" s="543" t="s">
        <v>71</v>
      </c>
      <c r="AC15" s="634" t="s">
        <v>71</v>
      </c>
      <c r="AD15" s="256"/>
    </row>
    <row r="16" spans="1:32" ht="25.15" customHeight="1">
      <c r="A16" s="401"/>
      <c r="B16" s="529"/>
      <c r="C16" s="529" t="s">
        <v>763</v>
      </c>
      <c r="D16" s="529"/>
      <c r="E16" s="529" t="s">
        <v>800</v>
      </c>
      <c r="F16" s="530"/>
      <c r="G16" s="540">
        <v>109</v>
      </c>
      <c r="H16" s="540"/>
      <c r="I16" s="540">
        <v>544</v>
      </c>
      <c r="J16" s="541"/>
      <c r="K16" s="540">
        <v>642</v>
      </c>
      <c r="L16" s="540"/>
      <c r="M16" s="540">
        <v>720</v>
      </c>
      <c r="N16" s="590">
        <v>57.6</v>
      </c>
      <c r="O16" s="532"/>
      <c r="P16" s="540">
        <v>102</v>
      </c>
      <c r="Q16" s="590">
        <v>-6.8</v>
      </c>
      <c r="R16" s="499"/>
      <c r="S16" s="541">
        <v>202</v>
      </c>
      <c r="T16" s="590">
        <v>-62.7</v>
      </c>
      <c r="U16" s="533"/>
      <c r="V16" s="543">
        <v>279</v>
      </c>
      <c r="W16" s="590">
        <v>-56.5</v>
      </c>
      <c r="X16" s="532"/>
      <c r="Y16" s="543">
        <v>370</v>
      </c>
      <c r="Z16" s="542">
        <v>-48.6</v>
      </c>
      <c r="AA16" s="244"/>
      <c r="AB16" s="543" t="s">
        <v>71</v>
      </c>
      <c r="AC16" s="634" t="s">
        <v>71</v>
      </c>
      <c r="AD16" s="256"/>
    </row>
    <row r="17" spans="1:30" ht="25.15" customHeight="1" thickBot="1">
      <c r="A17" s="401"/>
      <c r="B17" s="1720"/>
      <c r="C17" s="1720" t="s">
        <v>666</v>
      </c>
      <c r="D17" s="1720"/>
      <c r="E17" s="739" t="s">
        <v>25</v>
      </c>
      <c r="F17" s="1722"/>
      <c r="G17" s="2013">
        <v>14</v>
      </c>
      <c r="H17" s="2013"/>
      <c r="I17" s="2013">
        <v>25</v>
      </c>
      <c r="J17" s="2014"/>
      <c r="K17" s="2013">
        <v>42</v>
      </c>
      <c r="L17" s="2013"/>
      <c r="M17" s="2013">
        <v>59</v>
      </c>
      <c r="N17" s="2076">
        <v>-30.2</v>
      </c>
      <c r="O17" s="745"/>
      <c r="P17" s="2013">
        <v>14</v>
      </c>
      <c r="Q17" s="2076">
        <v>1.5</v>
      </c>
      <c r="R17" s="2077"/>
      <c r="S17" s="2014">
        <v>25</v>
      </c>
      <c r="T17" s="2076">
        <v>-0.9</v>
      </c>
      <c r="U17" s="2078"/>
      <c r="V17" s="743">
        <v>37</v>
      </c>
      <c r="W17" s="2076">
        <v>-11.1</v>
      </c>
      <c r="X17" s="745"/>
      <c r="Y17" s="743">
        <v>53</v>
      </c>
      <c r="Z17" s="744">
        <v>-10.6</v>
      </c>
      <c r="AA17" s="244"/>
      <c r="AB17" s="743" t="s">
        <v>71</v>
      </c>
      <c r="AC17" s="2079" t="s">
        <v>71</v>
      </c>
      <c r="AD17" s="256"/>
    </row>
    <row r="18" spans="1:30" ht="25.15" customHeight="1">
      <c r="A18" s="401"/>
      <c r="B18" s="666" t="s">
        <v>661</v>
      </c>
      <c r="C18" s="2125"/>
      <c r="D18" s="666"/>
      <c r="E18" s="666" t="s">
        <v>198</v>
      </c>
      <c r="F18" s="2119"/>
      <c r="G18" s="1947">
        <v>851</v>
      </c>
      <c r="H18" s="1947"/>
      <c r="I18" s="1947">
        <v>1695</v>
      </c>
      <c r="J18" s="2017"/>
      <c r="K18" s="1947">
        <v>2492</v>
      </c>
      <c r="L18" s="1947"/>
      <c r="M18" s="1947">
        <v>3266</v>
      </c>
      <c r="N18" s="2120">
        <v>-10.7</v>
      </c>
      <c r="O18" s="1950"/>
      <c r="P18" s="1947">
        <v>770</v>
      </c>
      <c r="Q18" s="2120">
        <v>-9.5</v>
      </c>
      <c r="R18" s="2121"/>
      <c r="S18" s="2017">
        <v>1560</v>
      </c>
      <c r="T18" s="2120">
        <v>-8</v>
      </c>
      <c r="U18" s="2122"/>
      <c r="V18" s="1003">
        <v>2317</v>
      </c>
      <c r="W18" s="2120">
        <v>-7</v>
      </c>
      <c r="X18" s="1950"/>
      <c r="Y18" s="1003">
        <v>3043</v>
      </c>
      <c r="Z18" s="831">
        <v>-6.8</v>
      </c>
      <c r="AA18" s="1816"/>
      <c r="AB18" s="1003">
        <v>3400</v>
      </c>
      <c r="AC18" s="2123">
        <v>11.7</v>
      </c>
      <c r="AD18" s="256"/>
    </row>
    <row r="19" spans="1:30" ht="25.15" customHeight="1">
      <c r="A19" s="401"/>
      <c r="B19" s="529"/>
      <c r="C19" s="529" t="s">
        <v>662</v>
      </c>
      <c r="D19" s="529"/>
      <c r="E19" s="529" t="s">
        <v>199</v>
      </c>
      <c r="F19" s="530"/>
      <c r="G19" s="540" t="s">
        <v>4</v>
      </c>
      <c r="H19" s="540"/>
      <c r="I19" s="540" t="s">
        <v>4</v>
      </c>
      <c r="J19" s="541"/>
      <c r="K19" s="540" t="s">
        <v>4</v>
      </c>
      <c r="L19" s="540"/>
      <c r="M19" s="540" t="s">
        <v>4</v>
      </c>
      <c r="N19" s="590" t="s">
        <v>71</v>
      </c>
      <c r="O19" s="532"/>
      <c r="P19" s="540" t="s">
        <v>4</v>
      </c>
      <c r="Q19" s="590" t="s">
        <v>71</v>
      </c>
      <c r="R19" s="499"/>
      <c r="S19" s="541" t="s">
        <v>4</v>
      </c>
      <c r="T19" s="590" t="s">
        <v>71</v>
      </c>
      <c r="U19" s="533"/>
      <c r="V19" s="543" t="s">
        <v>4</v>
      </c>
      <c r="W19" s="590" t="s">
        <v>71</v>
      </c>
      <c r="X19" s="532"/>
      <c r="Y19" s="543" t="s">
        <v>4</v>
      </c>
      <c r="Z19" s="542" t="s">
        <v>846</v>
      </c>
      <c r="AA19" s="244"/>
      <c r="AB19" s="543" t="s">
        <v>71</v>
      </c>
      <c r="AC19" s="634" t="s">
        <v>71</v>
      </c>
      <c r="AD19" s="256"/>
    </row>
    <row r="20" spans="1:30" ht="25.15" customHeight="1">
      <c r="A20" s="401"/>
      <c r="B20" s="529"/>
      <c r="C20" s="529" t="s">
        <v>664</v>
      </c>
      <c r="D20" s="529"/>
      <c r="E20" s="529" t="s">
        <v>240</v>
      </c>
      <c r="F20" s="530"/>
      <c r="G20" s="540">
        <v>15</v>
      </c>
      <c r="H20" s="540"/>
      <c r="I20" s="540">
        <v>32</v>
      </c>
      <c r="J20" s="541"/>
      <c r="K20" s="540">
        <v>48</v>
      </c>
      <c r="L20" s="540"/>
      <c r="M20" s="540">
        <v>64</v>
      </c>
      <c r="N20" s="590">
        <v>217.1</v>
      </c>
      <c r="O20" s="532"/>
      <c r="P20" s="540">
        <v>15</v>
      </c>
      <c r="Q20" s="590">
        <v>-0.6</v>
      </c>
      <c r="R20" s="499"/>
      <c r="S20" s="541">
        <v>30</v>
      </c>
      <c r="T20" s="590">
        <v>-6.9</v>
      </c>
      <c r="U20" s="533"/>
      <c r="V20" s="543">
        <v>40</v>
      </c>
      <c r="W20" s="590">
        <v>-16.600000000000001</v>
      </c>
      <c r="X20" s="532"/>
      <c r="Y20" s="543">
        <v>40</v>
      </c>
      <c r="Z20" s="542">
        <v>-37.1</v>
      </c>
      <c r="AA20" s="244"/>
      <c r="AB20" s="543" t="s">
        <v>71</v>
      </c>
      <c r="AC20" s="634" t="s">
        <v>71</v>
      </c>
      <c r="AD20" s="256"/>
    </row>
    <row r="21" spans="1:30" ht="25.15" customHeight="1">
      <c r="A21" s="401"/>
      <c r="B21" s="529"/>
      <c r="C21" s="529" t="s">
        <v>764</v>
      </c>
      <c r="D21" s="529"/>
      <c r="E21" s="529" t="s">
        <v>361</v>
      </c>
      <c r="F21" s="530"/>
      <c r="G21" s="540">
        <v>657</v>
      </c>
      <c r="H21" s="540"/>
      <c r="I21" s="540">
        <v>1280</v>
      </c>
      <c r="J21" s="541"/>
      <c r="K21" s="540">
        <v>1872</v>
      </c>
      <c r="L21" s="540"/>
      <c r="M21" s="540">
        <v>2430</v>
      </c>
      <c r="N21" s="590">
        <v>-14</v>
      </c>
      <c r="O21" s="532"/>
      <c r="P21" s="540">
        <v>552</v>
      </c>
      <c r="Q21" s="590">
        <v>-16</v>
      </c>
      <c r="R21" s="499"/>
      <c r="S21" s="540">
        <v>1103</v>
      </c>
      <c r="T21" s="590">
        <v>-13.8</v>
      </c>
      <c r="U21" s="533"/>
      <c r="V21" s="540">
        <v>1617</v>
      </c>
      <c r="W21" s="590">
        <v>-13.6</v>
      </c>
      <c r="X21" s="532"/>
      <c r="Y21" s="543">
        <v>2113</v>
      </c>
      <c r="Z21" s="542">
        <v>-13.1</v>
      </c>
      <c r="AA21" s="244"/>
      <c r="AB21" s="543" t="s">
        <v>71</v>
      </c>
      <c r="AC21" s="634" t="s">
        <v>71</v>
      </c>
      <c r="AD21" s="256"/>
    </row>
    <row r="22" spans="1:30" ht="25.15" customHeight="1">
      <c r="A22" s="401"/>
      <c r="B22" s="529"/>
      <c r="C22" s="529" t="s">
        <v>665</v>
      </c>
      <c r="D22" s="529"/>
      <c r="E22" s="529" t="s">
        <v>241</v>
      </c>
      <c r="F22" s="531"/>
      <c r="G22" s="540">
        <v>67</v>
      </c>
      <c r="H22" s="540"/>
      <c r="I22" s="540">
        <v>139</v>
      </c>
      <c r="J22" s="541"/>
      <c r="K22" s="540">
        <v>209</v>
      </c>
      <c r="L22" s="540"/>
      <c r="M22" s="540">
        <v>285</v>
      </c>
      <c r="N22" s="590">
        <v>13.1</v>
      </c>
      <c r="O22" s="532"/>
      <c r="P22" s="540">
        <v>81</v>
      </c>
      <c r="Q22" s="590">
        <v>22.1</v>
      </c>
      <c r="R22" s="499"/>
      <c r="S22" s="541">
        <v>165</v>
      </c>
      <c r="T22" s="590">
        <v>18.600000000000001</v>
      </c>
      <c r="U22" s="533"/>
      <c r="V22" s="543">
        <v>258</v>
      </c>
      <c r="W22" s="590">
        <v>23</v>
      </c>
      <c r="X22" s="532"/>
      <c r="Y22" s="543">
        <v>350</v>
      </c>
      <c r="Z22" s="542">
        <v>22.9</v>
      </c>
      <c r="AA22" s="244"/>
      <c r="AB22" s="543" t="s">
        <v>71</v>
      </c>
      <c r="AC22" s="634" t="s">
        <v>71</v>
      </c>
      <c r="AD22" s="256"/>
    </row>
    <row r="23" spans="1:30" ht="25.15" customHeight="1">
      <c r="A23" s="401"/>
      <c r="B23" s="529"/>
      <c r="C23" s="529" t="s">
        <v>765</v>
      </c>
      <c r="D23" s="529"/>
      <c r="E23" s="294" t="s">
        <v>798</v>
      </c>
      <c r="F23" s="531"/>
      <c r="G23" s="540">
        <v>58</v>
      </c>
      <c r="H23" s="540"/>
      <c r="I23" s="540">
        <v>118</v>
      </c>
      <c r="J23" s="541"/>
      <c r="K23" s="540">
        <v>178</v>
      </c>
      <c r="L23" s="540"/>
      <c r="M23" s="540">
        <v>239</v>
      </c>
      <c r="N23" s="590">
        <v>-4.0999999999999996</v>
      </c>
      <c r="O23" s="532"/>
      <c r="P23" s="540">
        <v>58</v>
      </c>
      <c r="Q23" s="590">
        <v>-1</v>
      </c>
      <c r="R23" s="499"/>
      <c r="S23" s="541">
        <v>116</v>
      </c>
      <c r="T23" s="590">
        <v>-1.5</v>
      </c>
      <c r="U23" s="533"/>
      <c r="V23" s="543">
        <v>175</v>
      </c>
      <c r="W23" s="590">
        <v>-2.1</v>
      </c>
      <c r="X23" s="532"/>
      <c r="Y23" s="543">
        <v>236</v>
      </c>
      <c r="Z23" s="542">
        <v>-1.1000000000000001</v>
      </c>
      <c r="AA23" s="244"/>
      <c r="AB23" s="543" t="s">
        <v>71</v>
      </c>
      <c r="AC23" s="634" t="s">
        <v>71</v>
      </c>
      <c r="AD23" s="256"/>
    </row>
    <row r="24" spans="1:30" ht="25.15" customHeight="1" thickBot="1">
      <c r="A24" s="401"/>
      <c r="B24" s="1720"/>
      <c r="C24" s="1720" t="s">
        <v>666</v>
      </c>
      <c r="D24" s="739"/>
      <c r="E24" s="1720" t="s">
        <v>192</v>
      </c>
      <c r="F24" s="739"/>
      <c r="G24" s="2013">
        <v>52</v>
      </c>
      <c r="H24" s="2013"/>
      <c r="I24" s="2013">
        <v>124</v>
      </c>
      <c r="J24" s="2014"/>
      <c r="K24" s="2013">
        <v>183</v>
      </c>
      <c r="L24" s="2013"/>
      <c r="M24" s="2013">
        <v>246</v>
      </c>
      <c r="N24" s="2076">
        <v>-19.8</v>
      </c>
      <c r="O24" s="745"/>
      <c r="P24" s="2013">
        <v>62</v>
      </c>
      <c r="Q24" s="2076">
        <v>20.100000000000001</v>
      </c>
      <c r="R24" s="2077"/>
      <c r="S24" s="2014">
        <v>144</v>
      </c>
      <c r="T24" s="2076">
        <v>16</v>
      </c>
      <c r="U24" s="2078"/>
      <c r="V24" s="743">
        <v>226</v>
      </c>
      <c r="W24" s="2076">
        <v>23.4</v>
      </c>
      <c r="X24" s="745"/>
      <c r="Y24" s="743">
        <v>302</v>
      </c>
      <c r="Z24" s="744">
        <v>22.6</v>
      </c>
      <c r="AA24" s="244"/>
      <c r="AB24" s="743" t="s">
        <v>71</v>
      </c>
      <c r="AC24" s="2079" t="s">
        <v>71</v>
      </c>
      <c r="AD24" s="256"/>
    </row>
    <row r="25" spans="1:30" ht="25.15" customHeight="1">
      <c r="A25" s="401"/>
      <c r="B25" s="666" t="s">
        <v>667</v>
      </c>
      <c r="C25" s="666"/>
      <c r="D25" s="571"/>
      <c r="E25" s="666" t="s">
        <v>242</v>
      </c>
      <c r="F25" s="571"/>
      <c r="G25" s="1947">
        <v>411</v>
      </c>
      <c r="H25" s="1947"/>
      <c r="I25" s="1947">
        <v>1085</v>
      </c>
      <c r="J25" s="2017"/>
      <c r="K25" s="1947">
        <v>1437</v>
      </c>
      <c r="L25" s="1947"/>
      <c r="M25" s="1947">
        <v>1737</v>
      </c>
      <c r="N25" s="2120">
        <v>-5.2</v>
      </c>
      <c r="O25" s="1950"/>
      <c r="P25" s="1947">
        <v>341</v>
      </c>
      <c r="Q25" s="2120">
        <v>-16.899999999999999</v>
      </c>
      <c r="R25" s="2121"/>
      <c r="S25" s="2017">
        <v>656</v>
      </c>
      <c r="T25" s="2120">
        <v>-39.5</v>
      </c>
      <c r="U25" s="2122"/>
      <c r="V25" s="1003">
        <v>927</v>
      </c>
      <c r="W25" s="2120">
        <v>-35.4</v>
      </c>
      <c r="X25" s="1950"/>
      <c r="Y25" s="1003">
        <v>1211</v>
      </c>
      <c r="Z25" s="831">
        <v>-30.3</v>
      </c>
      <c r="AA25" s="1816"/>
      <c r="AB25" s="1003">
        <v>1300</v>
      </c>
      <c r="AC25" s="2123">
        <v>7.3</v>
      </c>
      <c r="AD25" s="256"/>
    </row>
    <row r="26" spans="1:30" ht="25.15" customHeight="1">
      <c r="A26" s="401"/>
      <c r="B26" s="529"/>
      <c r="C26" s="529" t="s">
        <v>668</v>
      </c>
      <c r="D26" s="478"/>
      <c r="E26" s="529" t="s">
        <v>204</v>
      </c>
      <c r="F26" s="478"/>
      <c r="G26" s="540">
        <v>4</v>
      </c>
      <c r="H26" s="540"/>
      <c r="I26" s="540">
        <v>8</v>
      </c>
      <c r="J26" s="541"/>
      <c r="K26" s="540">
        <v>9</v>
      </c>
      <c r="L26" s="540"/>
      <c r="M26" s="540">
        <v>5</v>
      </c>
      <c r="N26" s="590">
        <v>-67.5</v>
      </c>
      <c r="O26" s="532"/>
      <c r="P26" s="540">
        <v>1</v>
      </c>
      <c r="Q26" s="590">
        <v>-60.8</v>
      </c>
      <c r="R26" s="499"/>
      <c r="S26" s="541">
        <v>3</v>
      </c>
      <c r="T26" s="590">
        <v>-58.1</v>
      </c>
      <c r="U26" s="533"/>
      <c r="V26" s="543">
        <v>5</v>
      </c>
      <c r="W26" s="590">
        <v>-43.7</v>
      </c>
      <c r="X26" s="532"/>
      <c r="Y26" s="543">
        <v>15</v>
      </c>
      <c r="Z26" s="542">
        <v>158.19999999999999</v>
      </c>
      <c r="AA26" s="244"/>
      <c r="AB26" s="543" t="s">
        <v>71</v>
      </c>
      <c r="AC26" s="634" t="s">
        <v>71</v>
      </c>
      <c r="AD26" s="256"/>
    </row>
    <row r="27" spans="1:30" ht="25.15" customHeight="1" thickBot="1">
      <c r="A27" s="401"/>
      <c r="B27" s="1720"/>
      <c r="C27" s="739" t="s">
        <v>669</v>
      </c>
      <c r="D27" s="1720"/>
      <c r="E27" s="1720" t="s">
        <v>205</v>
      </c>
      <c r="F27" s="739"/>
      <c r="G27" s="2013">
        <v>23</v>
      </c>
      <c r="H27" s="2013"/>
      <c r="I27" s="2013">
        <v>19</v>
      </c>
      <c r="J27" s="2014"/>
      <c r="K27" s="2013">
        <v>19</v>
      </c>
      <c r="L27" s="2013"/>
      <c r="M27" s="2013">
        <v>26</v>
      </c>
      <c r="N27" s="2076">
        <v>-89.6</v>
      </c>
      <c r="O27" s="745"/>
      <c r="P27" s="2013">
        <v>8</v>
      </c>
      <c r="Q27" s="2076">
        <v>-61.8</v>
      </c>
      <c r="R27" s="2077"/>
      <c r="S27" s="2014">
        <v>14</v>
      </c>
      <c r="T27" s="2076">
        <v>-24.4</v>
      </c>
      <c r="U27" s="2078"/>
      <c r="V27" s="743">
        <v>0</v>
      </c>
      <c r="W27" s="2076">
        <v>-96</v>
      </c>
      <c r="X27" s="745"/>
      <c r="Y27" s="743">
        <v>5</v>
      </c>
      <c r="Z27" s="744">
        <v>-78</v>
      </c>
      <c r="AA27" s="244"/>
      <c r="AB27" s="743" t="s">
        <v>71</v>
      </c>
      <c r="AC27" s="744" t="s">
        <v>71</v>
      </c>
      <c r="AD27" s="256"/>
    </row>
    <row r="28" spans="1:30" s="78" customFormat="1" ht="25.15" customHeight="1">
      <c r="A28" s="253"/>
      <c r="B28" s="571" t="s">
        <v>670</v>
      </c>
      <c r="C28" s="571"/>
      <c r="D28" s="666"/>
      <c r="E28" s="666" t="s">
        <v>245</v>
      </c>
      <c r="F28" s="2119"/>
      <c r="G28" s="1947">
        <v>393</v>
      </c>
      <c r="H28" s="1947"/>
      <c r="I28" s="1947">
        <v>1074</v>
      </c>
      <c r="J28" s="2017"/>
      <c r="K28" s="1947">
        <v>1427</v>
      </c>
      <c r="L28" s="1947"/>
      <c r="M28" s="1947">
        <v>1716</v>
      </c>
      <c r="N28" s="2120">
        <v>7.6</v>
      </c>
      <c r="O28" s="1950"/>
      <c r="P28" s="1947">
        <v>334</v>
      </c>
      <c r="Q28" s="2120">
        <v>-14.8</v>
      </c>
      <c r="R28" s="2121"/>
      <c r="S28" s="2017">
        <v>645</v>
      </c>
      <c r="T28" s="2120">
        <v>-40</v>
      </c>
      <c r="U28" s="2122"/>
      <c r="V28" s="1003">
        <v>932</v>
      </c>
      <c r="W28" s="2120">
        <v>-34.6</v>
      </c>
      <c r="X28" s="1950"/>
      <c r="Y28" s="1003">
        <v>1220</v>
      </c>
      <c r="Z28" s="831">
        <v>-28.9</v>
      </c>
      <c r="AA28" s="1816"/>
      <c r="AB28" s="1003">
        <v>1300</v>
      </c>
      <c r="AC28" s="2123">
        <v>6.5</v>
      </c>
      <c r="AD28" s="213"/>
    </row>
    <row r="29" spans="1:30" s="78" customFormat="1" ht="25.15" customHeight="1">
      <c r="A29" s="253"/>
      <c r="B29" s="478"/>
      <c r="C29" s="478" t="s">
        <v>671</v>
      </c>
      <c r="D29" s="529"/>
      <c r="E29" s="529" t="s">
        <v>207</v>
      </c>
      <c r="F29" s="531"/>
      <c r="G29" s="540" t="s">
        <v>4</v>
      </c>
      <c r="H29" s="540"/>
      <c r="I29" s="540" t="s">
        <v>4</v>
      </c>
      <c r="J29" s="541"/>
      <c r="K29" s="540" t="s">
        <v>4</v>
      </c>
      <c r="L29" s="540"/>
      <c r="M29" s="540" t="s">
        <v>4</v>
      </c>
      <c r="N29" s="590" t="s">
        <v>71</v>
      </c>
      <c r="O29" s="532"/>
      <c r="P29" s="540" t="s">
        <v>4</v>
      </c>
      <c r="Q29" s="590" t="s">
        <v>71</v>
      </c>
      <c r="R29" s="499"/>
      <c r="S29" s="541" t="s">
        <v>4</v>
      </c>
      <c r="T29" s="590" t="s">
        <v>71</v>
      </c>
      <c r="U29" s="533"/>
      <c r="V29" s="543" t="s">
        <v>4</v>
      </c>
      <c r="W29" s="590" t="s">
        <v>71</v>
      </c>
      <c r="X29" s="532"/>
      <c r="Y29" s="543" t="s">
        <v>4</v>
      </c>
      <c r="Z29" s="542" t="s">
        <v>846</v>
      </c>
      <c r="AA29" s="244"/>
      <c r="AB29" s="543" t="s">
        <v>71</v>
      </c>
      <c r="AC29" s="634" t="s">
        <v>71</v>
      </c>
      <c r="AD29" s="213"/>
    </row>
    <row r="30" spans="1:30" s="78" customFormat="1" ht="25.15" customHeight="1">
      <c r="A30" s="253"/>
      <c r="B30" s="902"/>
      <c r="C30" s="902" t="s">
        <v>672</v>
      </c>
      <c r="D30" s="1734"/>
      <c r="E30" s="1734" t="s">
        <v>208</v>
      </c>
      <c r="F30" s="1735"/>
      <c r="G30" s="2023" t="s">
        <v>4</v>
      </c>
      <c r="H30" s="2023"/>
      <c r="I30" s="2023" t="s">
        <v>4</v>
      </c>
      <c r="J30" s="2024"/>
      <c r="K30" s="2023" t="s">
        <v>4</v>
      </c>
      <c r="L30" s="2023"/>
      <c r="M30" s="2023" t="s">
        <v>4</v>
      </c>
      <c r="N30" s="2080" t="s">
        <v>71</v>
      </c>
      <c r="O30" s="905"/>
      <c r="P30" s="2023" t="s">
        <v>4</v>
      </c>
      <c r="Q30" s="2080" t="s">
        <v>71</v>
      </c>
      <c r="R30" s="2081"/>
      <c r="S30" s="2024" t="s">
        <v>4</v>
      </c>
      <c r="T30" s="2080" t="s">
        <v>71</v>
      </c>
      <c r="U30" s="2082"/>
      <c r="V30" s="904" t="s">
        <v>4</v>
      </c>
      <c r="W30" s="2080" t="s">
        <v>71</v>
      </c>
      <c r="X30" s="905"/>
      <c r="Y30" s="904" t="s">
        <v>4</v>
      </c>
      <c r="Z30" s="848" t="s">
        <v>846</v>
      </c>
      <c r="AA30" s="244"/>
      <c r="AB30" s="904" t="s">
        <v>71</v>
      </c>
      <c r="AC30" s="2083" t="s">
        <v>71</v>
      </c>
      <c r="AD30" s="213"/>
    </row>
    <row r="31" spans="1:30" s="78" customFormat="1" ht="25.15" customHeight="1">
      <c r="A31" s="253"/>
      <c r="B31" s="571" t="s">
        <v>673</v>
      </c>
      <c r="C31" s="571"/>
      <c r="D31" s="666"/>
      <c r="E31" s="666" t="s">
        <v>246</v>
      </c>
      <c r="F31" s="2124"/>
      <c r="G31" s="1947">
        <v>393</v>
      </c>
      <c r="H31" s="1947"/>
      <c r="I31" s="1947">
        <v>1074</v>
      </c>
      <c r="J31" s="2017"/>
      <c r="K31" s="1947">
        <v>1427</v>
      </c>
      <c r="L31" s="1947"/>
      <c r="M31" s="1947">
        <v>1716</v>
      </c>
      <c r="N31" s="2120">
        <v>7.6</v>
      </c>
      <c r="O31" s="1950"/>
      <c r="P31" s="1947">
        <v>334</v>
      </c>
      <c r="Q31" s="2120">
        <v>-14.8</v>
      </c>
      <c r="R31" s="2121"/>
      <c r="S31" s="2017">
        <v>645</v>
      </c>
      <c r="T31" s="2120">
        <v>-40</v>
      </c>
      <c r="U31" s="2122"/>
      <c r="V31" s="1003">
        <v>932</v>
      </c>
      <c r="W31" s="2120">
        <v>-34.6</v>
      </c>
      <c r="X31" s="2039"/>
      <c r="Y31" s="1003">
        <v>1220</v>
      </c>
      <c r="Z31" s="831">
        <v>-28.9</v>
      </c>
      <c r="AA31" s="1816"/>
      <c r="AB31" s="2037" t="s">
        <v>4</v>
      </c>
      <c r="AC31" s="2123" t="s">
        <v>4</v>
      </c>
      <c r="AD31" s="213"/>
    </row>
    <row r="32" spans="1:30" s="78" customFormat="1" ht="25.15" customHeight="1">
      <c r="A32" s="253"/>
      <c r="B32" s="478"/>
      <c r="C32" s="478" t="s">
        <v>674</v>
      </c>
      <c r="D32" s="529"/>
      <c r="E32" s="529" t="s">
        <v>247</v>
      </c>
      <c r="F32" s="531"/>
      <c r="G32" s="540">
        <v>127</v>
      </c>
      <c r="H32" s="540"/>
      <c r="I32" s="540">
        <v>163</v>
      </c>
      <c r="J32" s="541"/>
      <c r="K32" s="540">
        <v>271</v>
      </c>
      <c r="L32" s="540"/>
      <c r="M32" s="540">
        <v>218</v>
      </c>
      <c r="N32" s="590">
        <v>6.3</v>
      </c>
      <c r="O32" s="532"/>
      <c r="P32" s="540">
        <v>25</v>
      </c>
      <c r="Q32" s="590">
        <v>-79.900000000000006</v>
      </c>
      <c r="R32" s="499"/>
      <c r="S32" s="541">
        <v>52</v>
      </c>
      <c r="T32" s="590">
        <v>-67.7</v>
      </c>
      <c r="U32" s="533"/>
      <c r="V32" s="543">
        <v>69</v>
      </c>
      <c r="W32" s="590">
        <v>-74.5</v>
      </c>
      <c r="X32" s="532"/>
      <c r="Y32" s="543">
        <v>97</v>
      </c>
      <c r="Z32" s="542">
        <v>-55.6</v>
      </c>
      <c r="AA32" s="244"/>
      <c r="AB32" s="543" t="s">
        <v>71</v>
      </c>
      <c r="AC32" s="634" t="s">
        <v>71</v>
      </c>
      <c r="AD32" s="213"/>
    </row>
    <row r="33" spans="1:30" ht="25.15" customHeight="1" thickBot="1">
      <c r="A33" s="401"/>
      <c r="B33" s="1720"/>
      <c r="C33" s="1720" t="s">
        <v>675</v>
      </c>
      <c r="D33" s="1720"/>
      <c r="E33" s="1720" t="s">
        <v>248</v>
      </c>
      <c r="F33" s="1722"/>
      <c r="G33" s="2013">
        <v>0</v>
      </c>
      <c r="H33" s="2013"/>
      <c r="I33" s="2013">
        <v>196</v>
      </c>
      <c r="J33" s="2014"/>
      <c r="K33" s="2013">
        <v>196</v>
      </c>
      <c r="L33" s="2013"/>
      <c r="M33" s="2013">
        <v>364</v>
      </c>
      <c r="N33" s="2076">
        <v>-31</v>
      </c>
      <c r="O33" s="745"/>
      <c r="P33" s="2013">
        <v>93</v>
      </c>
      <c r="Q33" s="2076" t="s">
        <v>71</v>
      </c>
      <c r="R33" s="2077"/>
      <c r="S33" s="2014">
        <v>173</v>
      </c>
      <c r="T33" s="2076">
        <v>-11.6</v>
      </c>
      <c r="U33" s="2078"/>
      <c r="V33" s="743">
        <v>261</v>
      </c>
      <c r="W33" s="2076">
        <v>33.1</v>
      </c>
      <c r="X33" s="745"/>
      <c r="Y33" s="743">
        <v>338</v>
      </c>
      <c r="Z33" s="744">
        <v>-7.1</v>
      </c>
      <c r="AA33" s="244"/>
      <c r="AB33" s="743" t="s">
        <v>71</v>
      </c>
      <c r="AC33" s="2079" t="s">
        <v>71</v>
      </c>
      <c r="AD33" s="256"/>
    </row>
    <row r="34" spans="1:30" ht="25.15" customHeight="1" thickBot="1">
      <c r="A34" s="401"/>
      <c r="B34" s="1742" t="s">
        <v>676</v>
      </c>
      <c r="C34" s="1742"/>
      <c r="D34" s="1742"/>
      <c r="E34" s="1742" t="s">
        <v>249</v>
      </c>
      <c r="F34" s="2189"/>
      <c r="G34" s="2041">
        <v>265</v>
      </c>
      <c r="H34" s="2041"/>
      <c r="I34" s="2041">
        <v>714</v>
      </c>
      <c r="J34" s="2109"/>
      <c r="K34" s="2041">
        <v>959</v>
      </c>
      <c r="L34" s="2041"/>
      <c r="M34" s="2041">
        <v>1133</v>
      </c>
      <c r="N34" s="2117">
        <v>31.6</v>
      </c>
      <c r="O34" s="1823"/>
      <c r="P34" s="2041">
        <v>215</v>
      </c>
      <c r="Q34" s="2117">
        <v>-18.899999999999999</v>
      </c>
      <c r="R34" s="2190"/>
      <c r="S34" s="2109">
        <v>418</v>
      </c>
      <c r="T34" s="2117">
        <v>-41.4</v>
      </c>
      <c r="U34" s="2191"/>
      <c r="V34" s="1526">
        <v>601</v>
      </c>
      <c r="W34" s="2117">
        <v>-37.200000000000003</v>
      </c>
      <c r="X34" s="1823"/>
      <c r="Y34" s="1526">
        <v>785</v>
      </c>
      <c r="Z34" s="1828">
        <v>-30.7</v>
      </c>
      <c r="AA34" s="1816"/>
      <c r="AB34" s="1526">
        <v>800</v>
      </c>
      <c r="AC34" s="2118">
        <v>1.8</v>
      </c>
      <c r="AD34" s="256"/>
    </row>
    <row r="35" spans="1:30" ht="25.15" customHeight="1">
      <c r="A35" s="206"/>
      <c r="B35" s="2196"/>
      <c r="C35" s="206"/>
      <c r="D35" s="206"/>
      <c r="E35" s="206"/>
      <c r="F35" s="222"/>
      <c r="G35" s="255"/>
      <c r="H35" s="255"/>
      <c r="I35" s="255"/>
      <c r="J35" s="255"/>
      <c r="K35" s="205"/>
      <c r="L35" s="205"/>
      <c r="M35" s="208"/>
      <c r="N35" s="206"/>
      <c r="O35" s="206"/>
      <c r="P35" s="206"/>
      <c r="Q35" s="206"/>
      <c r="R35" s="206"/>
      <c r="S35" s="206"/>
      <c r="T35" s="206"/>
      <c r="U35" s="206"/>
      <c r="V35" s="454"/>
      <c r="W35" s="210"/>
      <c r="X35" s="210"/>
      <c r="Y35" s="210"/>
      <c r="Z35" s="210"/>
      <c r="AA35" s="445"/>
      <c r="AB35" s="210"/>
      <c r="AC35" s="210"/>
      <c r="AD35" s="255"/>
    </row>
    <row r="36" spans="1:30" ht="18" customHeight="1">
      <c r="A36" s="206"/>
      <c r="B36" s="2197"/>
      <c r="C36" s="206"/>
      <c r="D36" s="206"/>
      <c r="E36" s="206"/>
      <c r="F36" s="222"/>
      <c r="AD36" s="81"/>
    </row>
    <row r="37" spans="1:30" ht="18" customHeight="1">
      <c r="AD37" s="81"/>
    </row>
    <row r="38" spans="1:30" ht="18" customHeight="1">
      <c r="AD38" s="81"/>
    </row>
    <row r="39" spans="1:30" ht="18" customHeight="1">
      <c r="AD39" s="81"/>
    </row>
    <row r="40" spans="1:30" ht="18" customHeight="1">
      <c r="AD40" s="81"/>
    </row>
  </sheetData>
  <mergeCells count="6">
    <mergeCell ref="G3:N3"/>
    <mergeCell ref="P3:Z3"/>
    <mergeCell ref="AB3:AC3"/>
    <mergeCell ref="G11:N11"/>
    <mergeCell ref="P11:Z11"/>
    <mergeCell ref="AB11:AC11"/>
  </mergeCells>
  <phoneticPr fontId="46"/>
  <pageMargins left="0" right="0" top="0.59055118110236227" bottom="0.19685039370078741" header="0.19685039370078741" footer="0.19685039370078741"/>
  <pageSetup paperSize="9" scale="42" orientation="landscape" r:id="rId1"/>
  <headerFooter alignWithMargins="0">
    <oddFooter xml:space="preserve">&amp;C&amp;"ＭＳ Ｐゴシック,標準"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4A5B5-96DD-43F6-B086-5D013F186A21}">
  <sheetPr>
    <pageSetUpPr fitToPage="1"/>
  </sheetPr>
  <dimension ref="A1:BK115"/>
  <sheetViews>
    <sheetView showGridLines="0" view="pageBreakPreview" zoomScale="50" zoomScaleNormal="40" zoomScaleSheetLayoutView="50" workbookViewId="0">
      <pane xSplit="7" ySplit="5" topLeftCell="H15" activePane="bottomRight" state="frozen"/>
      <selection pane="topRight" activeCell="H1" sqref="H1"/>
      <selection pane="bottomLeft" activeCell="A6" sqref="A6"/>
      <selection pane="bottomRight" activeCell="A31" sqref="A31"/>
    </sheetView>
  </sheetViews>
  <sheetFormatPr defaultColWidth="9" defaultRowHeight="18" customHeight="1"/>
  <cols>
    <col min="1" max="1" width="2.625" style="100" customWidth="1"/>
    <col min="2" max="3" width="3.625" style="100" customWidth="1"/>
    <col min="4" max="4" width="10.5" style="100" customWidth="1"/>
    <col min="5" max="5" width="12.5" style="100" customWidth="1"/>
    <col min="6" max="6" width="32.625" style="100" customWidth="1"/>
    <col min="7" max="7" width="19.125" style="82" customWidth="1"/>
    <col min="8" max="8" width="17.25" style="100" customWidth="1"/>
    <col min="9" max="9" width="4.75" style="100" customWidth="1"/>
    <col min="10" max="10" width="17.25" style="100" customWidth="1"/>
    <col min="11" max="11" width="4.75" style="100" customWidth="1"/>
    <col min="12" max="12" width="17.25" style="81" customWidth="1"/>
    <col min="13" max="13" width="4.75" style="81" customWidth="1"/>
    <col min="14" max="14" width="17.25" style="145" customWidth="1"/>
    <col min="15" max="15" width="15.125" style="100" customWidth="1"/>
    <col min="16" max="16" width="4.75" style="100" customWidth="1"/>
    <col min="17" max="17" width="17.25" style="100" customWidth="1"/>
    <col min="18" max="18" width="15.125" style="100" customWidth="1"/>
    <col min="19" max="19" width="4.75" style="100" customWidth="1"/>
    <col min="20" max="20" width="17.25" style="100" customWidth="1"/>
    <col min="21" max="21" width="15.125" style="100" customWidth="1"/>
    <col min="22" max="22" width="4.75" style="100" customWidth="1"/>
    <col min="23" max="23" width="17.25" style="146" customWidth="1"/>
    <col min="24" max="24" width="15.25" style="130" customWidth="1"/>
    <col min="25" max="25" width="4.75" style="130" customWidth="1"/>
    <col min="26" max="26" width="17.25" style="130" customWidth="1"/>
    <col min="27" max="27" width="15.125" style="130" customWidth="1"/>
    <col min="28" max="28" width="4.75" style="446" customWidth="1"/>
    <col min="29" max="29" width="17.25" style="130" customWidth="1"/>
    <col min="30" max="30" width="15.25" style="130" customWidth="1"/>
    <col min="31" max="31" width="6" style="101" customWidth="1"/>
    <col min="32" max="32" width="6.875" style="38" customWidth="1"/>
    <col min="33" max="33" width="9" style="38"/>
    <col min="34" max="34" width="3.5" style="38" customWidth="1"/>
    <col min="35" max="35" width="5" style="38" customWidth="1"/>
    <col min="36" max="36" width="9" style="38"/>
    <col min="37" max="37" width="14" style="38" customWidth="1"/>
    <col min="38" max="38" width="15" style="38" customWidth="1"/>
    <col min="39" max="39" width="9" style="38"/>
    <col min="40" max="40" width="16" style="38" customWidth="1"/>
    <col min="41" max="41" width="7.25" style="38" customWidth="1"/>
    <col min="42" max="42" width="16" style="38" customWidth="1"/>
    <col min="43" max="43" width="6.5" style="38" customWidth="1"/>
    <col min="44" max="44" width="16" style="38" customWidth="1"/>
    <col min="45" max="45" width="6.25" style="38" customWidth="1"/>
    <col min="46" max="47" width="16" style="38" customWidth="1"/>
    <col min="48" max="48" width="6" style="38" customWidth="1"/>
    <col min="49" max="62" width="16" style="38" customWidth="1"/>
    <col min="63" max="16384" width="9" style="38"/>
  </cols>
  <sheetData>
    <row r="1" spans="1:63" ht="24" customHeight="1">
      <c r="A1" s="97" t="s">
        <v>777</v>
      </c>
      <c r="B1" s="98"/>
      <c r="C1" s="98"/>
      <c r="D1" s="98"/>
      <c r="E1" s="98"/>
      <c r="F1" s="210"/>
      <c r="H1" s="98"/>
      <c r="I1" s="98"/>
      <c r="J1" s="98"/>
      <c r="K1" s="98"/>
      <c r="L1" s="84"/>
      <c r="M1" s="84"/>
      <c r="N1" s="138"/>
      <c r="O1" s="98"/>
      <c r="P1" s="98"/>
      <c r="Q1" s="98"/>
      <c r="R1" s="98"/>
      <c r="S1" s="98"/>
      <c r="T1" s="98"/>
      <c r="U1" s="98"/>
      <c r="V1" s="98"/>
      <c r="W1" s="139"/>
      <c r="X1" s="144"/>
      <c r="Y1" s="144"/>
      <c r="Z1" s="210"/>
      <c r="AA1" s="210"/>
      <c r="AB1" s="444"/>
      <c r="AC1" s="144"/>
      <c r="AD1" s="144"/>
      <c r="AE1" s="99"/>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row>
    <row r="2" spans="1:63" ht="19.899999999999999" customHeight="1">
      <c r="B2" s="42"/>
      <c r="C2" s="42"/>
      <c r="D2" s="93"/>
      <c r="E2" s="93"/>
      <c r="F2" s="503"/>
      <c r="G2" s="408"/>
      <c r="H2" s="170"/>
      <c r="I2" s="98"/>
      <c r="J2" s="98"/>
      <c r="K2" s="98"/>
      <c r="L2" s="84"/>
      <c r="M2" s="84"/>
      <c r="N2" s="138"/>
      <c r="O2" s="98"/>
      <c r="P2" s="98"/>
      <c r="Q2" s="98"/>
      <c r="R2" s="98"/>
      <c r="S2" s="98"/>
      <c r="T2" s="98"/>
      <c r="U2" s="98"/>
      <c r="V2" s="98"/>
      <c r="W2" s="139"/>
      <c r="Y2" s="537"/>
      <c r="Z2" s="537"/>
      <c r="AA2" s="537"/>
      <c r="AB2" s="538"/>
      <c r="AC2" s="537"/>
      <c r="AD2" s="523"/>
      <c r="AE2" s="99"/>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row>
    <row r="3" spans="1:63" ht="25.15" customHeight="1">
      <c r="A3" s="501" t="s">
        <v>649</v>
      </c>
      <c r="B3" s="93"/>
      <c r="C3" s="93"/>
      <c r="D3" s="93"/>
      <c r="E3" s="503"/>
      <c r="F3" s="93"/>
      <c r="G3" s="503"/>
      <c r="H3" s="2729" t="s">
        <v>509</v>
      </c>
      <c r="I3" s="2729"/>
      <c r="J3" s="2729"/>
      <c r="K3" s="2729"/>
      <c r="L3" s="2729"/>
      <c r="M3" s="2729"/>
      <c r="N3" s="2729"/>
      <c r="O3" s="2729"/>
      <c r="P3" s="198"/>
      <c r="Q3" s="2730" t="s">
        <v>506</v>
      </c>
      <c r="R3" s="2730"/>
      <c r="S3" s="2730"/>
      <c r="T3" s="2730"/>
      <c r="U3" s="2730"/>
      <c r="V3" s="2730"/>
      <c r="W3" s="2730"/>
      <c r="X3" s="2730"/>
      <c r="Y3" s="2730"/>
      <c r="Z3" s="2730"/>
      <c r="AA3" s="2730"/>
      <c r="AB3" s="443"/>
      <c r="AC3" s="2717" t="s">
        <v>511</v>
      </c>
      <c r="AD3" s="2718"/>
      <c r="AE3" s="199"/>
      <c r="AG3" s="41"/>
      <c r="AH3" s="41"/>
      <c r="AI3" s="41"/>
      <c r="AJ3" s="41"/>
      <c r="AK3" s="41"/>
      <c r="AL3" s="551"/>
      <c r="AM3" s="41"/>
      <c r="AN3" s="2735"/>
      <c r="AO3" s="2735"/>
      <c r="AP3" s="2735"/>
      <c r="AQ3" s="2735"/>
      <c r="AR3" s="2735"/>
      <c r="AS3" s="2735"/>
      <c r="AT3" s="2735"/>
      <c r="AU3" s="2735"/>
      <c r="AV3" s="198"/>
      <c r="AW3" s="2736"/>
      <c r="AX3" s="2736"/>
      <c r="AY3" s="2736"/>
      <c r="AZ3" s="2736"/>
      <c r="BA3" s="2736"/>
      <c r="BB3" s="2736"/>
      <c r="BC3" s="2736"/>
      <c r="BD3" s="2736"/>
      <c r="BE3" s="2736"/>
      <c r="BF3" s="2736"/>
      <c r="BG3" s="2736"/>
      <c r="BH3" s="1245"/>
      <c r="BI3" s="2737"/>
      <c r="BJ3" s="2737"/>
      <c r="BK3" s="41"/>
    </row>
    <row r="4" spans="1:63" ht="25.15" customHeight="1">
      <c r="A4" s="223"/>
      <c r="B4" s="220"/>
      <c r="C4" s="220"/>
      <c r="D4" s="220"/>
      <c r="E4" s="221"/>
      <c r="F4" s="220"/>
      <c r="G4" s="224"/>
      <c r="H4" s="482" t="s">
        <v>253</v>
      </c>
      <c r="I4" s="492"/>
      <c r="J4" s="482" t="s">
        <v>254</v>
      </c>
      <c r="K4" s="492"/>
      <c r="L4" s="482" t="s">
        <v>186</v>
      </c>
      <c r="M4" s="492"/>
      <c r="N4" s="483" t="s">
        <v>187</v>
      </c>
      <c r="O4" s="493"/>
      <c r="P4" s="200"/>
      <c r="Q4" s="337" t="s">
        <v>253</v>
      </c>
      <c r="R4" s="349"/>
      <c r="S4" s="348"/>
      <c r="T4" s="337" t="s">
        <v>254</v>
      </c>
      <c r="U4" s="349"/>
      <c r="V4" s="348"/>
      <c r="W4" s="337" t="s">
        <v>186</v>
      </c>
      <c r="X4" s="348"/>
      <c r="Y4" s="348"/>
      <c r="Z4" s="337" t="s">
        <v>187</v>
      </c>
      <c r="AA4" s="349"/>
      <c r="AB4" s="442"/>
      <c r="AC4" s="475" t="s">
        <v>265</v>
      </c>
      <c r="AD4" s="475"/>
      <c r="AE4" s="199"/>
      <c r="AG4" s="41"/>
      <c r="AH4" s="41"/>
      <c r="AI4" s="41"/>
      <c r="AJ4" s="41"/>
      <c r="AK4" s="41"/>
      <c r="AL4" s="93"/>
      <c r="AM4" s="41"/>
      <c r="AN4" s="1244"/>
      <c r="AO4" s="1244"/>
      <c r="AP4" s="1244"/>
      <c r="AQ4" s="1244"/>
      <c r="AR4" s="1244"/>
      <c r="AS4" s="1244"/>
      <c r="AT4" s="2738"/>
      <c r="AU4" s="2738"/>
      <c r="AV4" s="200"/>
      <c r="AW4" s="2738"/>
      <c r="AX4" s="2738"/>
      <c r="AY4" s="550"/>
      <c r="AZ4" s="2738"/>
      <c r="BA4" s="2738"/>
      <c r="BB4" s="1244"/>
      <c r="BC4" s="2738"/>
      <c r="BD4" s="2738"/>
      <c r="BE4" s="1244"/>
      <c r="BF4" s="2738"/>
      <c r="BG4" s="2738"/>
      <c r="BH4" s="1244"/>
      <c r="BI4" s="2731"/>
      <c r="BJ4" s="2731"/>
      <c r="BK4" s="41"/>
    </row>
    <row r="5" spans="1:63" ht="25.15" customHeight="1" thickBot="1">
      <c r="A5" s="223"/>
      <c r="B5" s="2592" t="s">
        <v>1022</v>
      </c>
      <c r="C5" s="2593"/>
      <c r="D5" s="2593"/>
      <c r="E5" s="2594"/>
      <c r="F5" s="2593"/>
      <c r="G5" s="1414"/>
      <c r="H5" s="1501"/>
      <c r="I5" s="1379"/>
      <c r="J5" s="1501"/>
      <c r="K5" s="1379"/>
      <c r="L5" s="1501"/>
      <c r="M5" s="1379"/>
      <c r="N5" s="1502"/>
      <c r="O5" s="1379" t="s">
        <v>626</v>
      </c>
      <c r="P5" s="2010"/>
      <c r="Q5" s="1502"/>
      <c r="R5" s="1379" t="s">
        <v>626</v>
      </c>
      <c r="S5" s="1379"/>
      <c r="T5" s="1502"/>
      <c r="U5" s="1379" t="s">
        <v>626</v>
      </c>
      <c r="V5" s="1379"/>
      <c r="W5" s="1502"/>
      <c r="X5" s="1427" t="s">
        <v>626</v>
      </c>
      <c r="Y5" s="1379"/>
      <c r="Z5" s="1502"/>
      <c r="AA5" s="1379" t="s">
        <v>626</v>
      </c>
      <c r="AB5" s="2532"/>
      <c r="AC5" s="1410"/>
      <c r="AD5" s="1427" t="s">
        <v>626</v>
      </c>
      <c r="AE5" s="199"/>
      <c r="AG5" s="41"/>
      <c r="AH5" s="552"/>
      <c r="AI5" s="552"/>
      <c r="AJ5" s="552"/>
      <c r="AK5" s="93"/>
      <c r="AL5" s="93"/>
      <c r="AM5" s="93"/>
      <c r="AN5" s="553"/>
      <c r="AO5" s="553"/>
      <c r="AP5" s="553"/>
      <c r="AQ5" s="553"/>
      <c r="AR5" s="553"/>
      <c r="AS5" s="553"/>
      <c r="AT5" s="553"/>
      <c r="AU5" s="554"/>
      <c r="AV5" s="555"/>
      <c r="AW5" s="553"/>
      <c r="AX5" s="554"/>
      <c r="AY5" s="556"/>
      <c r="AZ5" s="553"/>
      <c r="BA5" s="554"/>
      <c r="BB5" s="556"/>
      <c r="BC5" s="553"/>
      <c r="BD5" s="554"/>
      <c r="BE5" s="556"/>
      <c r="BF5" s="553"/>
      <c r="BG5" s="554"/>
      <c r="BH5" s="556"/>
      <c r="BI5" s="557"/>
      <c r="BJ5" s="554"/>
      <c r="BK5" s="41"/>
    </row>
    <row r="6" spans="1:63" ht="25.15" customHeight="1">
      <c r="A6" s="223"/>
      <c r="B6" s="1681" t="s">
        <v>778</v>
      </c>
      <c r="C6" s="662"/>
      <c r="D6" s="655"/>
      <c r="E6" s="1681"/>
      <c r="F6" s="1681" t="s">
        <v>685</v>
      </c>
      <c r="G6" s="2503"/>
      <c r="H6" s="1154">
        <v>31404</v>
      </c>
      <c r="I6" s="1154"/>
      <c r="J6" s="1154">
        <v>33346</v>
      </c>
      <c r="K6" s="1154"/>
      <c r="L6" s="1154">
        <v>34443</v>
      </c>
      <c r="M6" s="1003"/>
      <c r="N6" s="1154">
        <v>35547</v>
      </c>
      <c r="O6" s="2066">
        <v>21.1</v>
      </c>
      <c r="P6" s="1003"/>
      <c r="Q6" s="1154">
        <v>35795</v>
      </c>
      <c r="R6" s="2066">
        <v>14</v>
      </c>
      <c r="S6" s="1154"/>
      <c r="T6" s="1154">
        <v>38143</v>
      </c>
      <c r="U6" s="2066">
        <v>14.4</v>
      </c>
      <c r="V6" s="1003"/>
      <c r="W6" s="1154">
        <v>38943</v>
      </c>
      <c r="X6" s="2066">
        <v>13.1</v>
      </c>
      <c r="Y6" s="2094"/>
      <c r="Z6" s="2229">
        <v>39864</v>
      </c>
      <c r="AA6" s="2233">
        <v>12.1</v>
      </c>
      <c r="AB6" s="2095"/>
      <c r="AC6" s="2229">
        <v>34300</v>
      </c>
      <c r="AD6" s="2436">
        <v>-14</v>
      </c>
      <c r="AE6" s="199"/>
      <c r="AG6" s="41"/>
      <c r="AH6" s="93"/>
      <c r="AI6" s="93"/>
      <c r="AJ6" s="93"/>
      <c r="AK6" s="93"/>
      <c r="AL6" s="93"/>
      <c r="AM6" s="93"/>
      <c r="AN6" s="340"/>
      <c r="AO6" s="340"/>
      <c r="AP6" s="340"/>
      <c r="AQ6" s="340"/>
      <c r="AR6" s="340"/>
      <c r="AS6" s="340"/>
      <c r="AT6" s="340"/>
      <c r="AU6" s="340"/>
      <c r="AV6" s="340"/>
      <c r="AW6" s="340"/>
      <c r="AX6" s="340"/>
      <c r="AY6" s="340"/>
      <c r="AZ6" s="340"/>
      <c r="BA6" s="340"/>
      <c r="BB6" s="340"/>
      <c r="BC6" s="340"/>
      <c r="BD6" s="340"/>
      <c r="BE6" s="340"/>
      <c r="BF6" s="340"/>
      <c r="BG6" s="340"/>
      <c r="BH6" s="340"/>
      <c r="BI6" s="340"/>
      <c r="BJ6" s="340"/>
      <c r="BK6" s="41"/>
    </row>
    <row r="7" spans="1:63" ht="15" customHeight="1">
      <c r="A7" s="223"/>
      <c r="B7" s="535"/>
      <c r="C7" s="536"/>
      <c r="D7" s="535"/>
      <c r="E7" s="535"/>
      <c r="F7" s="535"/>
      <c r="G7" s="2503"/>
      <c r="H7" s="2096">
        <v>8031</v>
      </c>
      <c r="I7" s="2097"/>
      <c r="J7" s="2096">
        <v>8193</v>
      </c>
      <c r="K7" s="2097"/>
      <c r="L7" s="2096">
        <v>8421</v>
      </c>
      <c r="M7" s="2098"/>
      <c r="N7" s="2096">
        <v>8607</v>
      </c>
      <c r="O7" s="2099">
        <v>11.5</v>
      </c>
      <c r="P7" s="2098"/>
      <c r="Q7" s="2096">
        <v>8604</v>
      </c>
      <c r="R7" s="2099">
        <v>7.1</v>
      </c>
      <c r="S7" s="2097"/>
      <c r="T7" s="2096">
        <v>8748</v>
      </c>
      <c r="U7" s="2099">
        <v>6.8</v>
      </c>
      <c r="V7" s="2098"/>
      <c r="W7" s="2096">
        <v>8830</v>
      </c>
      <c r="X7" s="2099">
        <v>4.9000000000000004</v>
      </c>
      <c r="Y7" s="2100"/>
      <c r="Z7" s="2096">
        <v>8591</v>
      </c>
      <c r="AA7" s="2099">
        <v>-0.2</v>
      </c>
      <c r="AB7" s="2101"/>
      <c r="AC7" s="2096">
        <v>7800</v>
      </c>
      <c r="AD7" s="2437">
        <v>-9.1999999999999993</v>
      </c>
      <c r="AE7" s="199"/>
      <c r="AG7" s="41"/>
      <c r="AH7" s="93"/>
      <c r="AI7" s="93"/>
      <c r="AJ7" s="93"/>
      <c r="AK7" s="93"/>
      <c r="AL7" s="93"/>
      <c r="AM7" s="93"/>
      <c r="AN7" s="340"/>
      <c r="AO7" s="340"/>
      <c r="AP7" s="340"/>
      <c r="AQ7" s="340"/>
      <c r="AR7" s="340"/>
      <c r="AS7" s="340"/>
      <c r="AT7" s="340"/>
      <c r="AU7" s="340"/>
      <c r="AV7" s="340"/>
      <c r="AW7" s="340"/>
      <c r="AX7" s="340"/>
      <c r="AY7" s="340"/>
      <c r="AZ7" s="340"/>
      <c r="BA7" s="340"/>
      <c r="BB7" s="340"/>
      <c r="BC7" s="340"/>
      <c r="BD7" s="340"/>
      <c r="BE7" s="340"/>
      <c r="BF7" s="340"/>
      <c r="BG7" s="340"/>
      <c r="BH7" s="340"/>
      <c r="BI7" s="340"/>
      <c r="BJ7" s="340"/>
      <c r="BK7" s="41"/>
    </row>
    <row r="8" spans="1:63" ht="25.15" customHeight="1">
      <c r="A8" s="223"/>
      <c r="B8" s="535"/>
      <c r="C8" s="1957" t="s">
        <v>393</v>
      </c>
      <c r="D8" s="568"/>
      <c r="E8" s="535"/>
      <c r="F8" s="535" t="s">
        <v>148</v>
      </c>
      <c r="G8" s="534"/>
      <c r="H8" s="539">
        <v>31404</v>
      </c>
      <c r="I8" s="539"/>
      <c r="J8" s="539">
        <v>33346</v>
      </c>
      <c r="K8" s="539"/>
      <c r="L8" s="539">
        <v>34443</v>
      </c>
      <c r="M8" s="543"/>
      <c r="N8" s="539">
        <v>35546</v>
      </c>
      <c r="O8" s="544">
        <v>21.1</v>
      </c>
      <c r="P8" s="543"/>
      <c r="Q8" s="539">
        <v>35794</v>
      </c>
      <c r="R8" s="544">
        <v>14</v>
      </c>
      <c r="S8" s="539"/>
      <c r="T8" s="539">
        <v>38142</v>
      </c>
      <c r="U8" s="544">
        <v>14.4</v>
      </c>
      <c r="V8" s="543"/>
      <c r="W8" s="539">
        <v>38942</v>
      </c>
      <c r="X8" s="544">
        <v>13.1</v>
      </c>
      <c r="Y8" s="546"/>
      <c r="Z8" s="2230">
        <v>39863</v>
      </c>
      <c r="AA8" s="2234">
        <v>12.1</v>
      </c>
      <c r="AB8" s="547"/>
      <c r="AC8" s="2230">
        <v>34300</v>
      </c>
      <c r="AD8" s="2438">
        <v>-14</v>
      </c>
      <c r="AE8" s="199"/>
      <c r="AG8" s="41"/>
      <c r="AH8" s="93"/>
      <c r="AI8" s="93"/>
      <c r="AJ8" s="93"/>
      <c r="AK8" s="93"/>
      <c r="AL8" s="93"/>
      <c r="AM8" s="93"/>
      <c r="AN8" s="340"/>
      <c r="AO8" s="340"/>
      <c r="AP8" s="340"/>
      <c r="AQ8" s="340"/>
      <c r="AR8" s="340"/>
      <c r="AS8" s="340"/>
      <c r="AT8" s="340"/>
      <c r="AU8" s="340"/>
      <c r="AV8" s="340"/>
      <c r="AW8" s="340"/>
      <c r="AX8" s="340"/>
      <c r="AY8" s="340"/>
      <c r="AZ8" s="340"/>
      <c r="BA8" s="340"/>
      <c r="BB8" s="340"/>
      <c r="BC8" s="340"/>
      <c r="BD8" s="340"/>
      <c r="BE8" s="340"/>
      <c r="BF8" s="340"/>
      <c r="BG8" s="340"/>
      <c r="BH8" s="340"/>
      <c r="BI8" s="340"/>
      <c r="BJ8" s="340"/>
      <c r="BK8" s="41"/>
    </row>
    <row r="9" spans="1:63" ht="15" customHeight="1" thickBot="1">
      <c r="A9" s="223"/>
      <c r="B9" s="1979"/>
      <c r="C9" s="1763"/>
      <c r="D9" s="1979"/>
      <c r="E9" s="1979"/>
      <c r="F9" s="1979"/>
      <c r="G9" s="2086"/>
      <c r="H9" s="2087">
        <v>8031</v>
      </c>
      <c r="I9" s="2088"/>
      <c r="J9" s="2087">
        <v>8193</v>
      </c>
      <c r="K9" s="2088"/>
      <c r="L9" s="2087">
        <v>8421</v>
      </c>
      <c r="M9" s="2089"/>
      <c r="N9" s="2087">
        <v>8606</v>
      </c>
      <c r="O9" s="2090">
        <v>11.5</v>
      </c>
      <c r="P9" s="2089"/>
      <c r="Q9" s="2087">
        <v>8604</v>
      </c>
      <c r="R9" s="2090">
        <v>7.1</v>
      </c>
      <c r="S9" s="2088"/>
      <c r="T9" s="2087">
        <v>8748</v>
      </c>
      <c r="U9" s="2090">
        <v>6.8</v>
      </c>
      <c r="V9" s="2089"/>
      <c r="W9" s="2087">
        <v>8830</v>
      </c>
      <c r="X9" s="2090">
        <v>4.9000000000000004</v>
      </c>
      <c r="Y9" s="2091"/>
      <c r="Z9" s="2087">
        <v>8591</v>
      </c>
      <c r="AA9" s="2090">
        <v>-0.2</v>
      </c>
      <c r="AB9" s="2534"/>
      <c r="AC9" s="2087">
        <v>7800</v>
      </c>
      <c r="AD9" s="2439">
        <v>-9.1999999999999993</v>
      </c>
      <c r="AE9" s="199"/>
      <c r="AG9" s="41"/>
      <c r="AH9" s="93"/>
      <c r="AI9" s="93"/>
      <c r="AJ9" s="93"/>
      <c r="AK9" s="93"/>
      <c r="AL9" s="340"/>
      <c r="AM9" s="93"/>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41"/>
    </row>
    <row r="10" spans="1:63" ht="25.15" customHeight="1" thickBot="1">
      <c r="A10" s="253"/>
      <c r="B10" s="2504" t="s">
        <v>238</v>
      </c>
      <c r="C10" s="1764"/>
      <c r="D10" s="2102"/>
      <c r="E10" s="2102"/>
      <c r="F10" s="2092" t="s">
        <v>235</v>
      </c>
      <c r="G10" s="1506" t="s">
        <v>942</v>
      </c>
      <c r="H10" s="2103">
        <v>11439</v>
      </c>
      <c r="I10" s="2103"/>
      <c r="J10" s="2103">
        <v>23931</v>
      </c>
      <c r="K10" s="2041"/>
      <c r="L10" s="2103">
        <v>35188</v>
      </c>
      <c r="M10" s="2104"/>
      <c r="N10" s="2103">
        <v>43508</v>
      </c>
      <c r="O10" s="1828">
        <v>-14</v>
      </c>
      <c r="P10" s="1526"/>
      <c r="Q10" s="2103">
        <v>9545</v>
      </c>
      <c r="R10" s="1828">
        <v>-16.600000000000001</v>
      </c>
      <c r="S10" s="2041"/>
      <c r="T10" s="2103">
        <v>20516</v>
      </c>
      <c r="U10" s="1828">
        <v>-14.3</v>
      </c>
      <c r="V10" s="2104"/>
      <c r="W10" s="2103">
        <v>33199</v>
      </c>
      <c r="X10" s="1828">
        <v>-5.7</v>
      </c>
      <c r="Y10" s="2105"/>
      <c r="Z10" s="2231">
        <v>43103</v>
      </c>
      <c r="AA10" s="1828">
        <v>-0.9</v>
      </c>
      <c r="AB10" s="2535"/>
      <c r="AC10" s="2422">
        <v>24000</v>
      </c>
      <c r="AD10" s="2440">
        <v>-44.3</v>
      </c>
      <c r="AE10" s="206"/>
      <c r="AH10" s="42"/>
      <c r="AI10" s="42"/>
      <c r="AJ10" s="42"/>
      <c r="AK10" s="42"/>
      <c r="AL10" s="1211"/>
      <c r="AM10" s="42"/>
      <c r="AN10" s="1211"/>
      <c r="AO10" s="1211"/>
      <c r="AP10" s="1211"/>
      <c r="AQ10" s="1211"/>
      <c r="AR10" s="1211"/>
      <c r="AS10" s="1211"/>
      <c r="AT10" s="1211"/>
      <c r="AU10" s="1211"/>
      <c r="AV10" s="1211"/>
      <c r="AW10" s="1211"/>
      <c r="AX10" s="1211"/>
      <c r="AY10" s="1211"/>
      <c r="AZ10" s="1211"/>
      <c r="BA10" s="1211"/>
      <c r="BB10" s="1211"/>
      <c r="BC10" s="1211"/>
      <c r="BD10" s="1211"/>
      <c r="BE10" s="1211"/>
      <c r="BF10" s="1211"/>
      <c r="BG10" s="1211"/>
      <c r="BH10" s="1211"/>
      <c r="BI10" s="1211"/>
      <c r="BJ10" s="1211"/>
    </row>
    <row r="11" spans="1:63" ht="25.15" customHeight="1" thickBot="1">
      <c r="A11" s="223"/>
      <c r="B11" s="2253" t="s">
        <v>918</v>
      </c>
      <c r="C11" s="1764"/>
      <c r="D11" s="2102"/>
      <c r="E11" s="2102"/>
      <c r="F11" s="2102" t="s">
        <v>920</v>
      </c>
      <c r="G11" s="1506" t="s">
        <v>943</v>
      </c>
      <c r="H11" s="1524">
        <v>363.404</v>
      </c>
      <c r="I11" s="1524"/>
      <c r="J11" s="1524">
        <v>368</v>
      </c>
      <c r="K11" s="1524"/>
      <c r="L11" s="1524">
        <v>372.416</v>
      </c>
      <c r="M11" s="1526"/>
      <c r="N11" s="1524">
        <v>304.36799999999999</v>
      </c>
      <c r="O11" s="2106">
        <v>-14.6</v>
      </c>
      <c r="P11" s="1526"/>
      <c r="Q11" s="1524">
        <v>305.06700000000001</v>
      </c>
      <c r="R11" s="2106">
        <v>-16.100000000000001</v>
      </c>
      <c r="S11" s="1524"/>
      <c r="T11" s="1524">
        <v>303</v>
      </c>
      <c r="U11" s="2106">
        <v>-17.7</v>
      </c>
      <c r="V11" s="1526"/>
      <c r="W11" s="1524">
        <v>302</v>
      </c>
      <c r="X11" s="2106">
        <v>-18.600000000000001</v>
      </c>
      <c r="Y11" s="2105"/>
      <c r="Z11" s="2232">
        <v>291</v>
      </c>
      <c r="AA11" s="2106">
        <v>-4.4000000000000004</v>
      </c>
      <c r="AB11" s="2095"/>
      <c r="AC11" s="2115" t="s">
        <v>4</v>
      </c>
      <c r="AD11" s="2507" t="s">
        <v>4</v>
      </c>
      <c r="AE11" s="199"/>
      <c r="AG11" s="41"/>
      <c r="AH11" s="93"/>
      <c r="AI11" s="93"/>
      <c r="AJ11" s="93"/>
      <c r="AK11" s="93"/>
      <c r="AL11" s="340"/>
      <c r="AM11" s="93"/>
      <c r="AN11" s="340"/>
      <c r="AO11" s="340"/>
      <c r="AP11" s="340"/>
      <c r="AQ11" s="340"/>
      <c r="AR11" s="340"/>
      <c r="AS11" s="340"/>
      <c r="AT11" s="340"/>
      <c r="AU11" s="340"/>
      <c r="AV11" s="340"/>
      <c r="AW11" s="340"/>
      <c r="AX11" s="340"/>
      <c r="AY11" s="340"/>
      <c r="AZ11" s="340"/>
      <c r="BA11" s="340"/>
      <c r="BB11" s="340"/>
      <c r="BC11" s="340"/>
      <c r="BD11" s="340"/>
      <c r="BE11" s="340"/>
      <c r="BF11" s="340"/>
      <c r="BG11" s="340"/>
      <c r="BH11" s="340"/>
      <c r="BI11" s="340"/>
      <c r="BJ11" s="340"/>
      <c r="BK11" s="41"/>
    </row>
    <row r="12" spans="1:63" s="159" customFormat="1" ht="5.45" customHeight="1">
      <c r="A12" s="223"/>
      <c r="B12" s="2186"/>
      <c r="C12" s="2187"/>
      <c r="D12" s="2188"/>
      <c r="E12" s="2188"/>
      <c r="F12" s="2188"/>
      <c r="G12" s="2144"/>
      <c r="H12" s="1517"/>
      <c r="I12" s="1517"/>
      <c r="J12" s="1517"/>
      <c r="K12" s="1517"/>
      <c r="L12" s="1517"/>
      <c r="M12" s="1518"/>
      <c r="N12" s="1517"/>
      <c r="O12" s="2173"/>
      <c r="P12" s="1518"/>
      <c r="Q12" s="1517"/>
      <c r="R12" s="2173"/>
      <c r="S12" s="1517"/>
      <c r="T12" s="1517"/>
      <c r="U12" s="2173"/>
      <c r="V12" s="1518"/>
      <c r="W12" s="1517"/>
      <c r="X12" s="2173"/>
      <c r="Y12" s="2174"/>
      <c r="Z12" s="2175"/>
      <c r="AA12" s="2235"/>
      <c r="AB12" s="2169"/>
      <c r="AC12" s="2176"/>
      <c r="AD12" s="2176"/>
      <c r="AE12" s="207"/>
      <c r="AH12" s="165"/>
      <c r="AI12" s="165"/>
      <c r="AJ12" s="165"/>
      <c r="AK12" s="165"/>
      <c r="AL12" s="115"/>
      <c r="AM12" s="165"/>
      <c r="AN12" s="115"/>
      <c r="AO12" s="115"/>
      <c r="AP12" s="115"/>
      <c r="AQ12" s="115"/>
      <c r="AR12" s="115"/>
      <c r="AS12" s="115"/>
      <c r="AT12" s="115"/>
      <c r="AU12" s="115"/>
      <c r="AV12" s="115"/>
      <c r="AW12" s="115"/>
      <c r="AX12" s="115"/>
      <c r="AY12" s="115"/>
      <c r="AZ12" s="115"/>
      <c r="BA12" s="115"/>
      <c r="BB12" s="115"/>
      <c r="BC12" s="115"/>
      <c r="BD12" s="115"/>
      <c r="BE12" s="115"/>
      <c r="BF12" s="115"/>
      <c r="BG12" s="115"/>
      <c r="BH12" s="115"/>
      <c r="BI12" s="115"/>
      <c r="BJ12" s="115"/>
    </row>
    <row r="13" spans="1:63" s="159" customFormat="1" ht="24.6" customHeight="1">
      <c r="A13" s="223"/>
      <c r="B13" s="2505" t="s">
        <v>919</v>
      </c>
      <c r="C13" s="502"/>
      <c r="D13" s="2170"/>
      <c r="E13" s="2170"/>
      <c r="F13" s="2170" t="s">
        <v>296</v>
      </c>
      <c r="G13" s="423" t="s">
        <v>944</v>
      </c>
      <c r="H13" s="2171">
        <v>3.91</v>
      </c>
      <c r="I13" s="2171"/>
      <c r="J13" s="2171">
        <v>4.07</v>
      </c>
      <c r="K13" s="2171"/>
      <c r="L13" s="2171">
        <v>4.09</v>
      </c>
      <c r="M13" s="2168"/>
      <c r="N13" s="2171">
        <v>4.13</v>
      </c>
      <c r="O13" s="2168">
        <v>0.33</v>
      </c>
      <c r="P13" s="2168"/>
      <c r="Q13" s="2171">
        <v>4.16</v>
      </c>
      <c r="R13" s="2168">
        <v>0.25</v>
      </c>
      <c r="S13" s="2171"/>
      <c r="T13" s="2171">
        <v>4.3600000000000003</v>
      </c>
      <c r="U13" s="2168">
        <v>0.28999999999999998</v>
      </c>
      <c r="V13" s="2168"/>
      <c r="W13" s="2171">
        <v>4.41</v>
      </c>
      <c r="X13" s="2168">
        <v>0.32</v>
      </c>
      <c r="Y13" s="2169"/>
      <c r="Z13" s="2236">
        <v>4.6399999999999997</v>
      </c>
      <c r="AA13" s="2262">
        <v>0.51</v>
      </c>
      <c r="AB13" s="2172"/>
      <c r="AC13" s="2421">
        <v>4.4000000000000004</v>
      </c>
      <c r="AD13" s="2433">
        <v>-0.24</v>
      </c>
      <c r="AE13" s="207"/>
      <c r="AH13" s="165"/>
      <c r="AI13" s="165"/>
      <c r="AJ13" s="165"/>
      <c r="AK13" s="165"/>
      <c r="AL13" s="115"/>
      <c r="AM13" s="16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row>
    <row r="14" spans="1:63" s="1232" customFormat="1" ht="29.25" customHeight="1">
      <c r="A14" s="1225"/>
      <c r="B14" s="2093"/>
      <c r="C14" s="1234"/>
      <c r="D14" s="1226"/>
      <c r="E14" s="1226"/>
      <c r="F14" s="1226"/>
      <c r="G14" s="1227"/>
      <c r="H14" s="1228"/>
      <c r="I14" s="1228"/>
      <c r="J14" s="1228"/>
      <c r="K14" s="1228"/>
      <c r="L14" s="1228"/>
      <c r="M14" s="1229"/>
      <c r="N14" s="1228"/>
      <c r="O14" s="1229"/>
      <c r="P14" s="1229"/>
      <c r="Q14" s="1228"/>
      <c r="R14" s="1229"/>
      <c r="S14" s="1228"/>
      <c r="T14" s="1228"/>
      <c r="U14" s="1229"/>
      <c r="V14" s="1229"/>
      <c r="W14" s="1228"/>
      <c r="X14" s="1229"/>
      <c r="Y14" s="547"/>
      <c r="Z14" s="1230"/>
      <c r="AA14" s="1230"/>
      <c r="AB14" s="575"/>
      <c r="AC14" s="1231"/>
      <c r="AD14" s="1231"/>
      <c r="AE14" s="445"/>
      <c r="AG14" s="1233"/>
      <c r="AH14" s="1234"/>
      <c r="AI14" s="1234"/>
      <c r="AJ14" s="1234"/>
      <c r="AK14" s="1234"/>
      <c r="AL14" s="131"/>
      <c r="AM14" s="1234"/>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233"/>
    </row>
    <row r="15" spans="1:63" ht="29.25" customHeight="1">
      <c r="B15" s="170"/>
      <c r="C15" s="170"/>
      <c r="D15" s="170"/>
      <c r="E15" s="170"/>
      <c r="F15" s="170"/>
      <c r="G15" s="408"/>
      <c r="H15" s="170"/>
      <c r="I15" s="206"/>
      <c r="J15" s="206"/>
      <c r="K15" s="206"/>
      <c r="L15" s="397"/>
      <c r="M15" s="397"/>
      <c r="N15" s="398"/>
      <c r="O15" s="206"/>
      <c r="P15" s="401"/>
      <c r="Q15" s="206"/>
      <c r="R15" s="206"/>
      <c r="S15" s="206"/>
      <c r="T15" s="206"/>
      <c r="U15" s="206"/>
      <c r="V15" s="206"/>
      <c r="W15" s="400"/>
      <c r="Z15" s="210"/>
      <c r="AA15" s="210"/>
      <c r="AB15" s="445"/>
      <c r="AC15" s="210"/>
      <c r="AD15" s="523"/>
      <c r="AE15" s="199"/>
      <c r="AG15" s="41"/>
      <c r="AH15" s="93"/>
      <c r="AI15" s="93"/>
      <c r="AJ15" s="93"/>
      <c r="AK15" s="93"/>
      <c r="AL15" s="340"/>
      <c r="AM15" s="93"/>
      <c r="AN15" s="340"/>
      <c r="AO15" s="340"/>
      <c r="AP15" s="340"/>
      <c r="AQ15" s="340"/>
      <c r="AR15" s="340"/>
      <c r="AS15" s="340"/>
      <c r="AT15" s="340"/>
      <c r="AU15" s="340"/>
      <c r="AV15" s="340"/>
      <c r="AW15" s="340"/>
      <c r="AX15" s="340"/>
      <c r="AY15" s="340"/>
      <c r="AZ15" s="340"/>
      <c r="BA15" s="340"/>
      <c r="BB15" s="340"/>
      <c r="BC15" s="340"/>
      <c r="BD15" s="340"/>
      <c r="BE15" s="340"/>
      <c r="BF15" s="340"/>
      <c r="BG15" s="340"/>
      <c r="BH15" s="340"/>
      <c r="BI15" s="340"/>
      <c r="BJ15" s="340"/>
      <c r="BK15" s="41"/>
    </row>
    <row r="16" spans="1:63" ht="25.15" customHeight="1">
      <c r="A16" s="2146" t="s">
        <v>1023</v>
      </c>
      <c r="C16" s="170"/>
      <c r="D16" s="170"/>
      <c r="E16" s="170"/>
      <c r="F16" s="441"/>
      <c r="G16" s="504"/>
      <c r="H16" s="2729" t="s">
        <v>509</v>
      </c>
      <c r="I16" s="2729"/>
      <c r="J16" s="2729"/>
      <c r="K16" s="2729"/>
      <c r="L16" s="2729"/>
      <c r="M16" s="2729"/>
      <c r="N16" s="2729"/>
      <c r="O16" s="2729"/>
      <c r="P16" s="198"/>
      <c r="Q16" s="2730" t="s">
        <v>506</v>
      </c>
      <c r="R16" s="2730"/>
      <c r="S16" s="2730"/>
      <c r="T16" s="2730"/>
      <c r="U16" s="2730"/>
      <c r="V16" s="2730"/>
      <c r="W16" s="2730"/>
      <c r="X16" s="2730"/>
      <c r="Y16" s="2730"/>
      <c r="Z16" s="2730"/>
      <c r="AA16" s="2730"/>
      <c r="AB16" s="443"/>
      <c r="AC16" s="2717" t="s">
        <v>511</v>
      </c>
      <c r="AD16" s="2718"/>
      <c r="AE16" s="199"/>
      <c r="AG16" s="41"/>
      <c r="AH16" s="93"/>
      <c r="AI16" s="93"/>
      <c r="AJ16" s="93"/>
      <c r="AK16" s="93"/>
      <c r="AL16" s="340"/>
      <c r="AM16" s="93"/>
      <c r="AN16" s="340"/>
      <c r="AO16" s="340"/>
      <c r="AP16" s="340"/>
      <c r="AQ16" s="340"/>
      <c r="AR16" s="340"/>
      <c r="AS16" s="340"/>
      <c r="AT16" s="340"/>
      <c r="AU16" s="340"/>
      <c r="AV16" s="340"/>
      <c r="AW16" s="340"/>
      <c r="AX16" s="340"/>
      <c r="AY16" s="340"/>
      <c r="AZ16" s="340"/>
      <c r="BA16" s="340"/>
      <c r="BB16" s="340"/>
      <c r="BC16" s="340"/>
      <c r="BD16" s="340"/>
      <c r="BE16" s="340"/>
      <c r="BF16" s="340"/>
      <c r="BG16" s="340"/>
      <c r="BH16" s="340"/>
      <c r="BI16" s="340"/>
      <c r="BJ16" s="340"/>
      <c r="BK16" s="41"/>
    </row>
    <row r="17" spans="1:63" ht="25.15" customHeight="1">
      <c r="A17" s="199"/>
      <c r="C17" s="199"/>
      <c r="D17" s="199"/>
      <c r="E17" s="199"/>
      <c r="F17" s="224"/>
      <c r="G17" s="224"/>
      <c r="H17" s="482" t="s">
        <v>253</v>
      </c>
      <c r="I17" s="492"/>
      <c r="J17" s="482" t="s">
        <v>254</v>
      </c>
      <c r="K17" s="492"/>
      <c r="L17" s="482" t="s">
        <v>186</v>
      </c>
      <c r="M17" s="492"/>
      <c r="N17" s="483" t="s">
        <v>187</v>
      </c>
      <c r="O17" s="493"/>
      <c r="P17" s="200"/>
      <c r="Q17" s="337" t="s">
        <v>253</v>
      </c>
      <c r="R17" s="349"/>
      <c r="S17" s="348"/>
      <c r="T17" s="337" t="s">
        <v>254</v>
      </c>
      <c r="U17" s="349"/>
      <c r="V17" s="348"/>
      <c r="W17" s="337" t="s">
        <v>186</v>
      </c>
      <c r="X17" s="348"/>
      <c r="Y17" s="348"/>
      <c r="Z17" s="337" t="s">
        <v>187</v>
      </c>
      <c r="AA17" s="349"/>
      <c r="AB17" s="442"/>
      <c r="AC17" s="475" t="s">
        <v>265</v>
      </c>
      <c r="AD17" s="475"/>
      <c r="AE17" s="211"/>
      <c r="AG17" s="41"/>
      <c r="AH17" s="93"/>
      <c r="AI17" s="93"/>
      <c r="AJ17" s="93"/>
      <c r="AK17" s="93"/>
      <c r="AL17" s="340"/>
      <c r="AM17" s="93"/>
      <c r="AN17" s="340"/>
      <c r="AO17" s="340"/>
      <c r="AP17" s="340"/>
      <c r="AQ17" s="340"/>
      <c r="AR17" s="340"/>
      <c r="AS17" s="340"/>
      <c r="AT17" s="340"/>
      <c r="AU17" s="340"/>
      <c r="AV17" s="340"/>
      <c r="AW17" s="340"/>
      <c r="AX17" s="340"/>
      <c r="AY17" s="340"/>
      <c r="AZ17" s="340"/>
      <c r="BA17" s="340"/>
      <c r="BB17" s="340"/>
      <c r="BC17" s="340"/>
      <c r="BD17" s="340"/>
      <c r="BE17" s="340"/>
      <c r="BF17" s="340"/>
      <c r="BG17" s="340"/>
      <c r="BH17" s="340"/>
      <c r="BI17" s="340"/>
      <c r="BJ17" s="340"/>
      <c r="BK17" s="41"/>
    </row>
    <row r="18" spans="1:63" ht="25.15" customHeight="1" thickBot="1">
      <c r="A18" s="199"/>
      <c r="B18" s="2260" t="s">
        <v>917</v>
      </c>
      <c r="C18" s="1730"/>
      <c r="D18" s="1730"/>
      <c r="E18" s="1730"/>
      <c r="F18" s="1731"/>
      <c r="G18" s="1732"/>
      <c r="H18" s="1501"/>
      <c r="I18" s="1379"/>
      <c r="J18" s="1501"/>
      <c r="K18" s="1379"/>
      <c r="L18" s="1501"/>
      <c r="M18" s="1379"/>
      <c r="N18" s="1502"/>
      <c r="O18" s="1379" t="s">
        <v>626</v>
      </c>
      <c r="P18" s="2010"/>
      <c r="Q18" s="1502"/>
      <c r="R18" s="1379" t="s">
        <v>626</v>
      </c>
      <c r="S18" s="1379"/>
      <c r="T18" s="1502"/>
      <c r="U18" s="1379" t="s">
        <v>626</v>
      </c>
      <c r="V18" s="1379"/>
      <c r="W18" s="1502"/>
      <c r="X18" s="1427" t="s">
        <v>626</v>
      </c>
      <c r="Y18" s="1379"/>
      <c r="Z18" s="1502"/>
      <c r="AA18" s="1379" t="s">
        <v>626</v>
      </c>
      <c r="AB18" s="2532"/>
      <c r="AC18" s="1410"/>
      <c r="AD18" s="1427" t="s">
        <v>626</v>
      </c>
      <c r="AE18" s="212"/>
      <c r="AG18" s="41"/>
      <c r="AH18" s="93"/>
      <c r="AI18" s="93"/>
      <c r="AJ18" s="93"/>
      <c r="AK18" s="93"/>
      <c r="AL18" s="340"/>
      <c r="AM18" s="93"/>
      <c r="AN18" s="340"/>
      <c r="AO18" s="340"/>
      <c r="AP18" s="340"/>
      <c r="AQ18" s="340"/>
      <c r="AR18" s="340"/>
      <c r="AS18" s="340"/>
      <c r="AT18" s="340"/>
      <c r="AU18" s="340"/>
      <c r="AV18" s="340"/>
      <c r="AW18" s="340"/>
      <c r="AX18" s="340"/>
      <c r="AY18" s="340"/>
      <c r="AZ18" s="340"/>
      <c r="BA18" s="340"/>
      <c r="BB18" s="340"/>
      <c r="BC18" s="340"/>
      <c r="BD18" s="340"/>
      <c r="BE18" s="340"/>
      <c r="BF18" s="340"/>
      <c r="BG18" s="340"/>
      <c r="BH18" s="340"/>
      <c r="BI18" s="340"/>
      <c r="BJ18" s="340"/>
      <c r="BK18" s="41"/>
    </row>
    <row r="19" spans="1:63" ht="25.15" customHeight="1" thickBot="1">
      <c r="A19" s="227"/>
      <c r="B19" s="2108" t="s">
        <v>767</v>
      </c>
      <c r="C19" s="2108"/>
      <c r="D19" s="2108"/>
      <c r="E19" s="2108"/>
      <c r="F19" s="2108" t="s">
        <v>289</v>
      </c>
      <c r="G19" s="2108"/>
      <c r="H19" s="1524">
        <v>1908</v>
      </c>
      <c r="I19" s="2041"/>
      <c r="J19" s="1524">
        <v>3965</v>
      </c>
      <c r="K19" s="2109"/>
      <c r="L19" s="1524">
        <v>6154</v>
      </c>
      <c r="M19" s="2041"/>
      <c r="N19" s="1524">
        <v>8269</v>
      </c>
      <c r="O19" s="1828">
        <v>16.8</v>
      </c>
      <c r="P19" s="1526"/>
      <c r="Q19" s="1524">
        <v>1977</v>
      </c>
      <c r="R19" s="1828">
        <v>3.7</v>
      </c>
      <c r="S19" s="2041"/>
      <c r="T19" s="1524">
        <v>3996</v>
      </c>
      <c r="U19" s="1828">
        <v>0.8</v>
      </c>
      <c r="V19" s="2109"/>
      <c r="W19" s="1524">
        <v>6124</v>
      </c>
      <c r="X19" s="1828">
        <v>-0.5</v>
      </c>
      <c r="Y19" s="2110"/>
      <c r="Z19" s="2040">
        <v>8395</v>
      </c>
      <c r="AA19" s="2238">
        <v>1.5</v>
      </c>
      <c r="AB19" s="2107"/>
      <c r="AC19" s="2239">
        <v>8400</v>
      </c>
      <c r="AD19" s="2435">
        <v>0</v>
      </c>
      <c r="AE19" s="204"/>
      <c r="AG19" s="41"/>
      <c r="AH19" s="93"/>
      <c r="AI19" s="93"/>
      <c r="AJ19" s="93"/>
      <c r="AK19" s="93"/>
      <c r="AL19" s="340"/>
      <c r="AM19" s="93"/>
      <c r="AN19" s="340"/>
      <c r="AO19" s="340"/>
      <c r="AP19" s="340"/>
      <c r="AQ19" s="340"/>
      <c r="AR19" s="340"/>
      <c r="AS19" s="340"/>
      <c r="AT19" s="340"/>
      <c r="AU19" s="340"/>
      <c r="AV19" s="340"/>
      <c r="AW19" s="340"/>
      <c r="AX19" s="340"/>
      <c r="AY19" s="340"/>
      <c r="AZ19" s="340"/>
      <c r="BA19" s="340"/>
      <c r="BB19" s="340"/>
      <c r="BC19" s="340"/>
      <c r="BD19" s="340"/>
      <c r="BE19" s="340"/>
      <c r="BF19" s="340"/>
      <c r="BG19" s="340"/>
      <c r="BH19" s="340"/>
      <c r="BI19" s="340"/>
      <c r="BJ19" s="340"/>
      <c r="BK19" s="41"/>
    </row>
    <row r="20" spans="1:63" ht="25.15" customHeight="1">
      <c r="A20" s="207"/>
      <c r="B20" s="667" t="s">
        <v>768</v>
      </c>
      <c r="C20" s="667"/>
      <c r="D20" s="667"/>
      <c r="E20" s="667"/>
      <c r="F20" s="667" t="s">
        <v>290</v>
      </c>
      <c r="G20" s="667"/>
      <c r="H20" s="1154">
        <v>1791</v>
      </c>
      <c r="I20" s="1154"/>
      <c r="J20" s="1154">
        <v>3840</v>
      </c>
      <c r="K20" s="1003"/>
      <c r="L20" s="1154">
        <v>6107</v>
      </c>
      <c r="M20" s="1154"/>
      <c r="N20" s="1154">
        <v>9652</v>
      </c>
      <c r="O20" s="831">
        <v>39</v>
      </c>
      <c r="P20" s="1003"/>
      <c r="Q20" s="1154">
        <v>2605</v>
      </c>
      <c r="R20" s="831">
        <v>45.5</v>
      </c>
      <c r="S20" s="1154"/>
      <c r="T20" s="1154">
        <v>4853</v>
      </c>
      <c r="U20" s="831">
        <v>26.4</v>
      </c>
      <c r="V20" s="1003"/>
      <c r="W20" s="1154">
        <v>7475</v>
      </c>
      <c r="X20" s="831">
        <v>22.4</v>
      </c>
      <c r="Y20" s="997"/>
      <c r="Z20" s="2228">
        <v>9571</v>
      </c>
      <c r="AA20" s="997">
        <v>-0.8</v>
      </c>
      <c r="AB20" s="2107"/>
      <c r="AC20" s="2240">
        <v>9100</v>
      </c>
      <c r="AD20" s="997">
        <v>-4.9000000000000004</v>
      </c>
      <c r="AE20" s="204"/>
      <c r="AG20" s="41"/>
      <c r="AH20" s="93"/>
      <c r="AI20" s="93"/>
      <c r="AJ20" s="93"/>
      <c r="AK20" s="93"/>
      <c r="AL20" s="340"/>
      <c r="AM20" s="93"/>
      <c r="AN20" s="340"/>
      <c r="AO20" s="340"/>
      <c r="AP20" s="340"/>
      <c r="AQ20" s="340"/>
      <c r="AR20" s="340"/>
      <c r="AS20" s="340"/>
      <c r="AT20" s="340"/>
      <c r="AU20" s="340"/>
      <c r="AV20" s="340"/>
      <c r="AW20" s="340"/>
      <c r="AX20" s="340"/>
      <c r="AY20" s="340"/>
      <c r="AZ20" s="340"/>
      <c r="BA20" s="340"/>
      <c r="BB20" s="340"/>
      <c r="BC20" s="340"/>
      <c r="BD20" s="340"/>
      <c r="BE20" s="340"/>
      <c r="BF20" s="340"/>
      <c r="BG20" s="340"/>
      <c r="BH20" s="340"/>
      <c r="BI20" s="340"/>
      <c r="BJ20" s="340"/>
      <c r="BK20" s="41"/>
    </row>
    <row r="21" spans="1:63" ht="25.15" customHeight="1">
      <c r="A21" s="207"/>
      <c r="B21" s="545"/>
      <c r="C21" s="535" t="s">
        <v>769</v>
      </c>
      <c r="D21" s="535"/>
      <c r="E21" s="535"/>
      <c r="F21" s="535" t="s">
        <v>291</v>
      </c>
      <c r="G21" s="535"/>
      <c r="H21" s="539">
        <v>266</v>
      </c>
      <c r="I21" s="539"/>
      <c r="J21" s="539">
        <v>552</v>
      </c>
      <c r="K21" s="543"/>
      <c r="L21" s="539">
        <v>847</v>
      </c>
      <c r="M21" s="539"/>
      <c r="N21" s="539">
        <v>1147</v>
      </c>
      <c r="O21" s="542">
        <v>20.7</v>
      </c>
      <c r="P21" s="543"/>
      <c r="Q21" s="539">
        <v>307</v>
      </c>
      <c r="R21" s="542">
        <v>15.5</v>
      </c>
      <c r="S21" s="539"/>
      <c r="T21" s="539">
        <v>618</v>
      </c>
      <c r="U21" s="542">
        <v>12</v>
      </c>
      <c r="V21" s="543"/>
      <c r="W21" s="539">
        <v>941</v>
      </c>
      <c r="X21" s="542">
        <v>11</v>
      </c>
      <c r="Y21" s="332"/>
      <c r="Z21" s="449">
        <v>1271</v>
      </c>
      <c r="AA21" s="332">
        <v>10.8</v>
      </c>
      <c r="AB21" s="577"/>
      <c r="AC21" s="2241" t="s">
        <v>71</v>
      </c>
      <c r="AD21" s="576" t="s">
        <v>71</v>
      </c>
      <c r="AE21" s="204"/>
      <c r="AG21" s="41"/>
      <c r="AH21" s="93"/>
      <c r="AI21" s="93"/>
      <c r="AJ21" s="93"/>
      <c r="AK21" s="93"/>
      <c r="AL21" s="340"/>
      <c r="AM21" s="93"/>
      <c r="AN21" s="340"/>
      <c r="AO21" s="340"/>
      <c r="AP21" s="340"/>
      <c r="AQ21" s="340"/>
      <c r="AR21" s="340"/>
      <c r="AS21" s="340"/>
      <c r="AT21" s="340"/>
      <c r="AU21" s="340"/>
      <c r="AV21" s="340"/>
      <c r="AW21" s="340"/>
      <c r="AX21" s="340"/>
      <c r="AY21" s="340"/>
      <c r="AZ21" s="340"/>
      <c r="BA21" s="340"/>
      <c r="BB21" s="340"/>
      <c r="BC21" s="340"/>
      <c r="BD21" s="340"/>
      <c r="BE21" s="340"/>
      <c r="BF21" s="340"/>
      <c r="BG21" s="340"/>
      <c r="BH21" s="340"/>
      <c r="BI21" s="340"/>
      <c r="BJ21" s="340"/>
      <c r="BK21" s="41"/>
    </row>
    <row r="22" spans="1:63" ht="25.15" customHeight="1">
      <c r="A22" s="207"/>
      <c r="B22" s="545"/>
      <c r="C22" s="535" t="s">
        <v>770</v>
      </c>
      <c r="D22" s="535"/>
      <c r="E22" s="545"/>
      <c r="F22" s="535" t="s">
        <v>292</v>
      </c>
      <c r="G22" s="535"/>
      <c r="H22" s="539">
        <v>773</v>
      </c>
      <c r="I22" s="539"/>
      <c r="J22" s="539">
        <v>1756</v>
      </c>
      <c r="K22" s="543"/>
      <c r="L22" s="539">
        <v>2960</v>
      </c>
      <c r="M22" s="539"/>
      <c r="N22" s="539">
        <v>5325</v>
      </c>
      <c r="O22" s="542">
        <v>65.7</v>
      </c>
      <c r="P22" s="543"/>
      <c r="Q22" s="539">
        <v>1539</v>
      </c>
      <c r="R22" s="542">
        <v>99.1</v>
      </c>
      <c r="S22" s="539"/>
      <c r="T22" s="539">
        <v>2752</v>
      </c>
      <c r="U22" s="542">
        <v>56.7</v>
      </c>
      <c r="V22" s="543"/>
      <c r="W22" s="539">
        <v>4162</v>
      </c>
      <c r="X22" s="542">
        <v>40.6</v>
      </c>
      <c r="Y22" s="332"/>
      <c r="Z22" s="449">
        <v>5107</v>
      </c>
      <c r="AA22" s="332">
        <v>-4.0999999999999996</v>
      </c>
      <c r="AB22" s="577"/>
      <c r="AC22" s="2241" t="s">
        <v>71</v>
      </c>
      <c r="AD22" s="576" t="s">
        <v>71</v>
      </c>
      <c r="AE22" s="204"/>
      <c r="AG22" s="41"/>
      <c r="AH22" s="93"/>
      <c r="AI22" s="93"/>
      <c r="AJ22" s="93"/>
      <c r="AK22" s="93"/>
      <c r="AL22" s="340"/>
      <c r="AM22" s="93"/>
      <c r="AN22" s="340"/>
      <c r="AO22" s="340"/>
      <c r="AP22" s="340"/>
      <c r="AQ22" s="340"/>
      <c r="AR22" s="340"/>
      <c r="AS22" s="340"/>
      <c r="AT22" s="340"/>
      <c r="AU22" s="340"/>
      <c r="AV22" s="340"/>
      <c r="AW22" s="340"/>
      <c r="AX22" s="340"/>
      <c r="AY22" s="340"/>
      <c r="AZ22" s="340"/>
      <c r="BA22" s="340"/>
      <c r="BB22" s="340"/>
      <c r="BC22" s="340"/>
      <c r="BD22" s="340"/>
      <c r="BE22" s="340"/>
      <c r="BF22" s="340"/>
      <c r="BG22" s="340"/>
      <c r="BH22" s="340"/>
      <c r="BI22" s="340"/>
      <c r="BJ22" s="340"/>
      <c r="BK22" s="41"/>
    </row>
    <row r="23" spans="1:63" ht="25.15" customHeight="1">
      <c r="A23" s="207"/>
      <c r="B23" s="545"/>
      <c r="C23" s="535" t="s">
        <v>771</v>
      </c>
      <c r="D23" s="535"/>
      <c r="E23" s="545"/>
      <c r="F23" s="535" t="s">
        <v>240</v>
      </c>
      <c r="G23" s="535"/>
      <c r="H23" s="539">
        <v>16</v>
      </c>
      <c r="I23" s="539"/>
      <c r="J23" s="539">
        <v>43</v>
      </c>
      <c r="K23" s="543"/>
      <c r="L23" s="539">
        <v>59</v>
      </c>
      <c r="M23" s="539"/>
      <c r="N23" s="539">
        <v>76</v>
      </c>
      <c r="O23" s="542">
        <v>43.6</v>
      </c>
      <c r="P23" s="543"/>
      <c r="Q23" s="539">
        <v>28</v>
      </c>
      <c r="R23" s="542">
        <v>74.400000000000006</v>
      </c>
      <c r="S23" s="539"/>
      <c r="T23" s="539">
        <v>56</v>
      </c>
      <c r="U23" s="542">
        <v>30.9</v>
      </c>
      <c r="V23" s="543"/>
      <c r="W23" s="539">
        <v>81</v>
      </c>
      <c r="X23" s="542">
        <v>35.9</v>
      </c>
      <c r="Y23" s="332"/>
      <c r="Z23" s="449">
        <v>112</v>
      </c>
      <c r="AA23" s="332">
        <v>48.2</v>
      </c>
      <c r="AB23" s="577"/>
      <c r="AC23" s="2241" t="s">
        <v>71</v>
      </c>
      <c r="AD23" s="576" t="s">
        <v>71</v>
      </c>
      <c r="AE23" s="204"/>
      <c r="AG23" s="41"/>
      <c r="AH23" s="93"/>
      <c r="AI23" s="93"/>
      <c r="AJ23" s="93"/>
      <c r="AK23" s="93"/>
      <c r="AL23" s="340"/>
      <c r="AM23" s="93"/>
      <c r="AN23" s="340"/>
      <c r="AO23" s="340"/>
      <c r="AP23" s="340"/>
      <c r="AQ23" s="340"/>
      <c r="AR23" s="340"/>
      <c r="AS23" s="340"/>
      <c r="AT23" s="340"/>
      <c r="AU23" s="340"/>
      <c r="AV23" s="340"/>
      <c r="AW23" s="340"/>
      <c r="AX23" s="340"/>
      <c r="AY23" s="340"/>
      <c r="AZ23" s="340"/>
      <c r="BA23" s="340"/>
      <c r="BB23" s="340"/>
      <c r="BC23" s="340"/>
      <c r="BD23" s="340"/>
      <c r="BE23" s="340"/>
      <c r="BF23" s="340"/>
      <c r="BG23" s="340"/>
      <c r="BH23" s="340"/>
      <c r="BI23" s="340"/>
      <c r="BJ23" s="340"/>
      <c r="BK23" s="41"/>
    </row>
    <row r="24" spans="1:63" ht="25.15" customHeight="1">
      <c r="A24" s="207"/>
      <c r="B24" s="545"/>
      <c r="C24" s="535" t="s">
        <v>772</v>
      </c>
      <c r="D24" s="535"/>
      <c r="E24" s="545"/>
      <c r="F24" s="535" t="s">
        <v>241</v>
      </c>
      <c r="G24" s="535"/>
      <c r="H24" s="539">
        <v>246</v>
      </c>
      <c r="I24" s="539"/>
      <c r="J24" s="539">
        <v>513</v>
      </c>
      <c r="K24" s="543"/>
      <c r="L24" s="539">
        <v>794</v>
      </c>
      <c r="M24" s="539"/>
      <c r="N24" s="539">
        <v>1119</v>
      </c>
      <c r="O24" s="542">
        <v>11.1</v>
      </c>
      <c r="P24" s="543"/>
      <c r="Q24" s="539">
        <v>280</v>
      </c>
      <c r="R24" s="542">
        <v>13.6</v>
      </c>
      <c r="S24" s="539"/>
      <c r="T24" s="539">
        <v>585</v>
      </c>
      <c r="U24" s="542">
        <v>14</v>
      </c>
      <c r="V24" s="543"/>
      <c r="W24" s="539">
        <v>901</v>
      </c>
      <c r="X24" s="542">
        <v>13.5</v>
      </c>
      <c r="Y24" s="332"/>
      <c r="Z24" s="449">
        <v>1243</v>
      </c>
      <c r="AA24" s="332">
        <v>11.1</v>
      </c>
      <c r="AB24" s="577"/>
      <c r="AC24" s="2241" t="s">
        <v>71</v>
      </c>
      <c r="AD24" s="576" t="s">
        <v>71</v>
      </c>
      <c r="AE24" s="204"/>
      <c r="AG24" s="41"/>
      <c r="AH24" s="93"/>
      <c r="AI24" s="93"/>
      <c r="AJ24" s="93"/>
      <c r="AK24" s="93"/>
      <c r="AL24" s="340"/>
      <c r="AM24" s="93"/>
      <c r="AN24" s="340"/>
      <c r="AO24" s="340"/>
      <c r="AP24" s="340"/>
      <c r="AQ24" s="340"/>
      <c r="AR24" s="340"/>
      <c r="AS24" s="340"/>
      <c r="AT24" s="340"/>
      <c r="AU24" s="340"/>
      <c r="AV24" s="340"/>
      <c r="AW24" s="340"/>
      <c r="AX24" s="340"/>
      <c r="AY24" s="340"/>
      <c r="AZ24" s="340"/>
      <c r="BA24" s="340"/>
      <c r="BB24" s="340"/>
      <c r="BC24" s="340"/>
      <c r="BD24" s="340"/>
      <c r="BE24" s="340"/>
      <c r="BF24" s="340"/>
      <c r="BG24" s="340"/>
      <c r="BH24" s="340"/>
      <c r="BI24" s="340"/>
      <c r="BJ24" s="340"/>
      <c r="BK24" s="41"/>
    </row>
    <row r="25" spans="1:63" ht="25.15" customHeight="1" thickBot="1">
      <c r="A25" s="207"/>
      <c r="B25" s="2112"/>
      <c r="C25" s="1979" t="s">
        <v>773</v>
      </c>
      <c r="D25" s="1979"/>
      <c r="E25" s="1979"/>
      <c r="F25" s="1979" t="s">
        <v>192</v>
      </c>
      <c r="G25" s="1979"/>
      <c r="H25" s="740">
        <v>489</v>
      </c>
      <c r="I25" s="740"/>
      <c r="J25" s="740">
        <v>974</v>
      </c>
      <c r="K25" s="743"/>
      <c r="L25" s="740">
        <v>1445</v>
      </c>
      <c r="M25" s="740"/>
      <c r="N25" s="740">
        <v>1984</v>
      </c>
      <c r="O25" s="744">
        <v>15.3</v>
      </c>
      <c r="P25" s="743"/>
      <c r="Q25" s="740">
        <v>449</v>
      </c>
      <c r="R25" s="744">
        <v>-8</v>
      </c>
      <c r="S25" s="740"/>
      <c r="T25" s="740">
        <v>840</v>
      </c>
      <c r="U25" s="744">
        <v>-13.7</v>
      </c>
      <c r="V25" s="743"/>
      <c r="W25" s="740">
        <v>1388</v>
      </c>
      <c r="X25" s="744">
        <v>-3.9</v>
      </c>
      <c r="Y25" s="1008"/>
      <c r="Z25" s="1532">
        <v>1836</v>
      </c>
      <c r="AA25" s="1008">
        <v>-7.5</v>
      </c>
      <c r="AB25" s="577"/>
      <c r="AC25" s="1531" t="s">
        <v>71</v>
      </c>
      <c r="AD25" s="2113" t="s">
        <v>71</v>
      </c>
      <c r="AE25" s="204"/>
      <c r="AG25" s="41"/>
      <c r="AH25" s="93"/>
      <c r="AI25" s="93"/>
      <c r="AJ25" s="93"/>
      <c r="AK25" s="93"/>
      <c r="AL25" s="340"/>
      <c r="AM25" s="93"/>
      <c r="AN25" s="340"/>
      <c r="AO25" s="340"/>
      <c r="AP25" s="340"/>
      <c r="AQ25" s="340"/>
      <c r="AR25" s="340"/>
      <c r="AS25" s="340"/>
      <c r="AT25" s="340"/>
      <c r="AU25" s="340"/>
      <c r="AV25" s="340"/>
      <c r="AW25" s="340"/>
      <c r="AX25" s="340"/>
      <c r="AY25" s="340"/>
      <c r="AZ25" s="340"/>
      <c r="BA25" s="340"/>
      <c r="BB25" s="340"/>
      <c r="BC25" s="340"/>
      <c r="BD25" s="340"/>
      <c r="BE25" s="340"/>
      <c r="BF25" s="340"/>
      <c r="BG25" s="340"/>
      <c r="BH25" s="340"/>
      <c r="BI25" s="340"/>
      <c r="BJ25" s="340"/>
      <c r="BK25" s="41"/>
    </row>
    <row r="26" spans="1:63" ht="25.15" customHeight="1" thickBot="1">
      <c r="A26" s="207"/>
      <c r="B26" s="2108" t="s">
        <v>774</v>
      </c>
      <c r="C26" s="2114"/>
      <c r="D26" s="2114"/>
      <c r="E26" s="2114"/>
      <c r="F26" s="2108" t="s">
        <v>293</v>
      </c>
      <c r="G26" s="2114"/>
      <c r="H26" s="1524">
        <v>116</v>
      </c>
      <c r="I26" s="1524"/>
      <c r="J26" s="1524">
        <v>125</v>
      </c>
      <c r="K26" s="1526"/>
      <c r="L26" s="1524">
        <v>46</v>
      </c>
      <c r="M26" s="1524"/>
      <c r="N26" s="1524">
        <v>-1383</v>
      </c>
      <c r="O26" s="2115" t="s">
        <v>71</v>
      </c>
      <c r="P26" s="1526"/>
      <c r="Q26" s="1524">
        <v>-628</v>
      </c>
      <c r="R26" s="2115" t="s">
        <v>71</v>
      </c>
      <c r="S26" s="1524"/>
      <c r="T26" s="1524">
        <v>-856</v>
      </c>
      <c r="U26" s="2115" t="s">
        <v>71</v>
      </c>
      <c r="V26" s="1526"/>
      <c r="W26" s="1524">
        <v>-1351</v>
      </c>
      <c r="X26" s="2115" t="s">
        <v>71</v>
      </c>
      <c r="Y26" s="2110"/>
      <c r="Z26" s="1524">
        <v>-1175</v>
      </c>
      <c r="AA26" s="2227" t="s">
        <v>71</v>
      </c>
      <c r="AB26" s="2107"/>
      <c r="AC26" s="2242">
        <v>-600</v>
      </c>
      <c r="AD26" s="2111" t="s">
        <v>71</v>
      </c>
      <c r="AE26" s="204"/>
      <c r="AG26" s="41"/>
      <c r="AH26" s="165"/>
      <c r="AI26" s="165"/>
      <c r="AJ26" s="93"/>
      <c r="AK26" s="93"/>
      <c r="AL26" s="340"/>
      <c r="AM26" s="93"/>
      <c r="AN26" s="340"/>
      <c r="AO26" s="340"/>
      <c r="AP26" s="340"/>
      <c r="AQ26" s="340"/>
      <c r="AR26" s="340"/>
      <c r="AS26" s="340"/>
      <c r="AT26" s="340"/>
      <c r="AU26" s="340"/>
      <c r="AV26" s="340"/>
      <c r="AW26" s="340"/>
      <c r="AX26" s="340"/>
      <c r="AY26" s="340"/>
      <c r="AZ26" s="340"/>
      <c r="BA26" s="340"/>
      <c r="BB26" s="340"/>
      <c r="BC26" s="340"/>
      <c r="BD26" s="340"/>
      <c r="BE26" s="340"/>
      <c r="BF26" s="340"/>
      <c r="BG26" s="340"/>
      <c r="BH26" s="340"/>
      <c r="BI26" s="340"/>
      <c r="BJ26" s="340"/>
      <c r="BK26" s="41"/>
    </row>
    <row r="27" spans="1:63" s="78" customFormat="1" ht="25.15" customHeight="1" thickBot="1">
      <c r="A27" s="223"/>
      <c r="B27" s="2108" t="s">
        <v>775</v>
      </c>
      <c r="C27" s="2114"/>
      <c r="D27" s="2114"/>
      <c r="E27" s="2114"/>
      <c r="F27" s="2108" t="s">
        <v>294</v>
      </c>
      <c r="G27" s="2114"/>
      <c r="H27" s="1524">
        <v>116</v>
      </c>
      <c r="I27" s="1524"/>
      <c r="J27" s="1524">
        <v>127</v>
      </c>
      <c r="K27" s="1526"/>
      <c r="L27" s="1524">
        <v>45</v>
      </c>
      <c r="M27" s="1524"/>
      <c r="N27" s="1524">
        <v>-1368</v>
      </c>
      <c r="O27" s="2115" t="s">
        <v>71</v>
      </c>
      <c r="P27" s="1526"/>
      <c r="Q27" s="1524">
        <v>-627</v>
      </c>
      <c r="R27" s="2115" t="s">
        <v>71</v>
      </c>
      <c r="S27" s="1524"/>
      <c r="T27" s="1524">
        <v>-854</v>
      </c>
      <c r="U27" s="2115" t="s">
        <v>71</v>
      </c>
      <c r="V27" s="1526"/>
      <c r="W27" s="1524">
        <v>-1347</v>
      </c>
      <c r="X27" s="2115" t="s">
        <v>71</v>
      </c>
      <c r="Y27" s="2110"/>
      <c r="Z27" s="1524">
        <v>-1171</v>
      </c>
      <c r="AA27" s="2110" t="s">
        <v>71</v>
      </c>
      <c r="AB27" s="2107"/>
      <c r="AC27" s="2242">
        <v>-600</v>
      </c>
      <c r="AD27" s="2111" t="s">
        <v>71</v>
      </c>
      <c r="AE27" s="213"/>
      <c r="AG27" s="358"/>
      <c r="AH27" s="165"/>
      <c r="AI27" s="159"/>
      <c r="AJ27" s="358"/>
      <c r="AK27" s="358"/>
      <c r="AL27" s="448"/>
      <c r="AM27" s="358"/>
      <c r="AN27" s="448"/>
      <c r="AO27" s="448"/>
      <c r="AP27" s="448"/>
      <c r="AQ27" s="448"/>
      <c r="AR27" s="448"/>
      <c r="AS27" s="448"/>
      <c r="AT27" s="448"/>
      <c r="AU27" s="448"/>
      <c r="AV27" s="448"/>
      <c r="AW27" s="448"/>
      <c r="AX27" s="448"/>
      <c r="AY27" s="448"/>
      <c r="AZ27" s="448"/>
      <c r="BA27" s="448"/>
      <c r="BB27" s="448"/>
      <c r="BC27" s="448"/>
      <c r="BD27" s="448"/>
      <c r="BE27" s="448"/>
      <c r="BF27" s="448"/>
      <c r="BG27" s="448"/>
      <c r="BH27" s="448"/>
      <c r="BI27" s="448"/>
      <c r="BJ27" s="448"/>
      <c r="BK27" s="358"/>
    </row>
    <row r="28" spans="1:63" ht="25.15" customHeight="1" thickBot="1">
      <c r="A28" s="207"/>
      <c r="B28" s="2108" t="s">
        <v>776</v>
      </c>
      <c r="C28" s="2114"/>
      <c r="D28" s="2114"/>
      <c r="E28" s="2114"/>
      <c r="F28" s="2108" t="s">
        <v>295</v>
      </c>
      <c r="G28" s="2114"/>
      <c r="H28" s="1524">
        <v>97</v>
      </c>
      <c r="I28" s="1524"/>
      <c r="J28" s="1524">
        <v>71</v>
      </c>
      <c r="K28" s="1526"/>
      <c r="L28" s="1524">
        <v>60</v>
      </c>
      <c r="M28" s="1524"/>
      <c r="N28" s="1524">
        <v>-1087</v>
      </c>
      <c r="O28" s="2115" t="s">
        <v>71</v>
      </c>
      <c r="P28" s="1526"/>
      <c r="Q28" s="1524">
        <v>-529</v>
      </c>
      <c r="R28" s="2115" t="s">
        <v>71</v>
      </c>
      <c r="S28" s="1524"/>
      <c r="T28" s="1524">
        <v>-706</v>
      </c>
      <c r="U28" s="2115" t="s">
        <v>71</v>
      </c>
      <c r="V28" s="1526"/>
      <c r="W28" s="1524">
        <v>-1214</v>
      </c>
      <c r="X28" s="2115" t="s">
        <v>71</v>
      </c>
      <c r="Y28" s="2110"/>
      <c r="Z28" s="1524">
        <v>-1034</v>
      </c>
      <c r="AA28" s="2110" t="s">
        <v>71</v>
      </c>
      <c r="AB28" s="2107"/>
      <c r="AC28" s="2242">
        <v>-800</v>
      </c>
      <c r="AD28" s="2111" t="s">
        <v>71</v>
      </c>
      <c r="AE28" s="204"/>
      <c r="AG28" s="41"/>
      <c r="AH28" s="159"/>
      <c r="AI28" s="159"/>
      <c r="AJ28" s="41"/>
      <c r="AK28" s="41"/>
      <c r="AL28" s="340"/>
      <c r="AM28" s="41"/>
      <c r="AN28" s="340"/>
      <c r="AO28" s="340"/>
      <c r="AP28" s="340"/>
      <c r="AQ28" s="340"/>
      <c r="AR28" s="340"/>
      <c r="AS28" s="340"/>
      <c r="AT28" s="340"/>
      <c r="AU28" s="340"/>
      <c r="AV28" s="340"/>
      <c r="AW28" s="340"/>
      <c r="AX28" s="340"/>
      <c r="AY28" s="340"/>
      <c r="AZ28" s="340"/>
      <c r="BA28" s="340"/>
      <c r="BB28" s="340"/>
      <c r="BC28" s="340"/>
      <c r="BD28" s="340"/>
      <c r="BE28" s="340"/>
      <c r="BF28" s="340"/>
      <c r="BG28" s="340"/>
      <c r="BH28" s="340"/>
      <c r="BI28" s="340"/>
      <c r="BJ28" s="340"/>
      <c r="BK28" s="41"/>
    </row>
    <row r="29" spans="1:63" ht="25.15" customHeight="1">
      <c r="A29" s="199"/>
      <c r="B29" s="199"/>
      <c r="C29" s="199"/>
      <c r="D29" s="199"/>
      <c r="E29" s="199"/>
      <c r="F29" s="199"/>
      <c r="G29" s="231"/>
      <c r="H29" s="323"/>
      <c r="I29" s="323"/>
      <c r="J29" s="323"/>
      <c r="K29" s="323"/>
      <c r="L29" s="323"/>
      <c r="M29" s="323"/>
      <c r="N29" s="324"/>
      <c r="O29" s="395"/>
      <c r="P29" s="395"/>
      <c r="Q29" s="395"/>
      <c r="R29" s="395"/>
      <c r="S29" s="395"/>
      <c r="T29" s="395"/>
      <c r="U29" s="395"/>
      <c r="V29" s="395"/>
      <c r="W29" s="399"/>
      <c r="X29" s="396"/>
      <c r="Y29" s="396"/>
      <c r="Z29" s="396"/>
      <c r="AA29" s="396"/>
      <c r="AB29" s="466"/>
      <c r="AC29" s="396"/>
      <c r="AD29" s="523"/>
      <c r="AE29" s="204"/>
      <c r="AG29" s="41"/>
      <c r="AH29" s="159"/>
      <c r="AI29" s="159"/>
      <c r="AJ29" s="41"/>
      <c r="AK29" s="41"/>
      <c r="AL29" s="340"/>
      <c r="AM29" s="41"/>
      <c r="AN29" s="340"/>
      <c r="AO29" s="340"/>
      <c r="AP29" s="340"/>
      <c r="AQ29" s="340"/>
      <c r="AR29" s="340"/>
      <c r="AS29" s="340"/>
      <c r="AT29" s="340"/>
      <c r="AU29" s="340"/>
      <c r="AV29" s="340"/>
      <c r="AW29" s="340"/>
      <c r="AX29" s="340"/>
      <c r="AY29" s="340"/>
      <c r="AZ29" s="340"/>
      <c r="BA29" s="340"/>
      <c r="BB29" s="340"/>
      <c r="BC29" s="340"/>
      <c r="BD29" s="340"/>
      <c r="BE29" s="340"/>
      <c r="BF29" s="340"/>
      <c r="BG29" s="340"/>
      <c r="BH29" s="340"/>
      <c r="BI29" s="340"/>
      <c r="BJ29" s="340"/>
      <c r="BK29" s="41"/>
    </row>
    <row r="30" spans="1:63" ht="25.15" customHeight="1">
      <c r="A30" s="2146" t="s">
        <v>1024</v>
      </c>
      <c r="C30" s="170"/>
      <c r="D30" s="170"/>
      <c r="E30" s="170"/>
      <c r="F30" s="441"/>
      <c r="G30" s="504"/>
      <c r="H30" s="2729" t="s">
        <v>509</v>
      </c>
      <c r="I30" s="2729"/>
      <c r="J30" s="2729"/>
      <c r="K30" s="2729"/>
      <c r="L30" s="2729"/>
      <c r="M30" s="2729"/>
      <c r="N30" s="2729"/>
      <c r="O30" s="2729"/>
      <c r="P30" s="198"/>
      <c r="Q30" s="2730" t="s">
        <v>506</v>
      </c>
      <c r="R30" s="2730"/>
      <c r="S30" s="2730"/>
      <c r="T30" s="2730"/>
      <c r="U30" s="2730"/>
      <c r="V30" s="2730"/>
      <c r="W30" s="2730"/>
      <c r="X30" s="2730"/>
      <c r="Y30" s="2730"/>
      <c r="Z30" s="2730"/>
      <c r="AA30" s="2730"/>
      <c r="AB30" s="443"/>
      <c r="AC30" s="2717" t="s">
        <v>511</v>
      </c>
      <c r="AD30" s="2718"/>
      <c r="AE30" s="203"/>
      <c r="AG30" s="41"/>
      <c r="AH30" s="159"/>
      <c r="AI30" s="159"/>
      <c r="AJ30" s="41"/>
      <c r="AK30" s="41"/>
      <c r="AL30" s="340"/>
      <c r="AM30" s="41"/>
      <c r="AN30" s="340"/>
      <c r="AO30" s="340"/>
      <c r="AP30" s="340"/>
      <c r="AQ30" s="340"/>
      <c r="AR30" s="340"/>
      <c r="AS30" s="340"/>
      <c r="AT30" s="340"/>
      <c r="AU30" s="340"/>
      <c r="AV30" s="340"/>
      <c r="AW30" s="340"/>
      <c r="AX30" s="340"/>
      <c r="AY30" s="340"/>
      <c r="AZ30" s="340"/>
      <c r="BA30" s="340"/>
      <c r="BB30" s="340"/>
      <c r="BC30" s="340"/>
      <c r="BD30" s="340"/>
      <c r="BE30" s="340"/>
      <c r="BF30" s="340"/>
      <c r="BG30" s="340"/>
      <c r="BH30" s="340"/>
      <c r="BI30" s="340"/>
      <c r="BJ30" s="340"/>
      <c r="BK30" s="41"/>
    </row>
    <row r="31" spans="1:63" ht="25.15" customHeight="1">
      <c r="A31" s="199"/>
      <c r="B31" s="199"/>
      <c r="C31" s="199"/>
      <c r="D31" s="199"/>
      <c r="E31" s="199"/>
      <c r="F31" s="224"/>
      <c r="G31" s="224"/>
      <c r="H31" s="482" t="s">
        <v>253</v>
      </c>
      <c r="I31" s="492"/>
      <c r="J31" s="482" t="s">
        <v>254</v>
      </c>
      <c r="K31" s="492"/>
      <c r="L31" s="482" t="s">
        <v>186</v>
      </c>
      <c r="M31" s="492"/>
      <c r="N31" s="483" t="s">
        <v>187</v>
      </c>
      <c r="O31" s="493"/>
      <c r="P31" s="200"/>
      <c r="Q31" s="337" t="s">
        <v>253</v>
      </c>
      <c r="R31" s="349"/>
      <c r="S31" s="348"/>
      <c r="T31" s="337" t="s">
        <v>254</v>
      </c>
      <c r="U31" s="349"/>
      <c r="V31" s="348"/>
      <c r="W31" s="337" t="s">
        <v>186</v>
      </c>
      <c r="X31" s="348"/>
      <c r="Y31" s="348"/>
      <c r="Z31" s="337" t="s">
        <v>187</v>
      </c>
      <c r="AA31" s="349"/>
      <c r="AB31" s="442"/>
      <c r="AC31" s="475" t="s">
        <v>265</v>
      </c>
      <c r="AD31" s="475"/>
      <c r="AE31" s="81"/>
      <c r="AG31" s="41"/>
      <c r="AH31" s="159"/>
      <c r="AI31" s="159"/>
      <c r="AJ31" s="41"/>
      <c r="AK31" s="41"/>
      <c r="AL31" s="340"/>
      <c r="AM31" s="340"/>
      <c r="AN31" s="340"/>
      <c r="AO31" s="340"/>
      <c r="AP31" s="340"/>
      <c r="AQ31" s="340"/>
      <c r="AR31" s="340"/>
      <c r="AS31" s="340"/>
      <c r="AT31" s="340"/>
      <c r="AU31" s="340"/>
      <c r="AV31" s="340"/>
      <c r="AW31" s="340"/>
      <c r="AX31" s="340"/>
      <c r="AY31" s="340"/>
      <c r="AZ31" s="340"/>
      <c r="BA31" s="340"/>
      <c r="BB31" s="41"/>
      <c r="BC31" s="340"/>
      <c r="BD31" s="340"/>
      <c r="BE31" s="41"/>
      <c r="BF31" s="41"/>
      <c r="BG31" s="41"/>
      <c r="BH31" s="41"/>
      <c r="BI31" s="41"/>
      <c r="BJ31" s="41"/>
      <c r="BK31" s="41"/>
    </row>
    <row r="32" spans="1:63" ht="25.15" customHeight="1" thickBot="1">
      <c r="A32" s="199"/>
      <c r="B32" s="2260" t="s">
        <v>921</v>
      </c>
      <c r="C32" s="1730"/>
      <c r="D32" s="1730"/>
      <c r="E32" s="1730"/>
      <c r="F32" s="1731"/>
      <c r="G32" s="1732"/>
      <c r="H32" s="1501"/>
      <c r="I32" s="1379"/>
      <c r="J32" s="1501"/>
      <c r="K32" s="1379"/>
      <c r="L32" s="1501"/>
      <c r="M32" s="1379"/>
      <c r="N32" s="1502"/>
      <c r="O32" s="1379" t="s">
        <v>626</v>
      </c>
      <c r="P32" s="2010"/>
      <c r="Q32" s="1502"/>
      <c r="R32" s="1379" t="s">
        <v>626</v>
      </c>
      <c r="S32" s="1379"/>
      <c r="T32" s="1502"/>
      <c r="U32" s="1379" t="s">
        <v>626</v>
      </c>
      <c r="V32" s="1379"/>
      <c r="W32" s="1502"/>
      <c r="X32" s="1427" t="s">
        <v>626</v>
      </c>
      <c r="Y32" s="1379"/>
      <c r="Z32" s="1502"/>
      <c r="AA32" s="1379" t="s">
        <v>626</v>
      </c>
      <c r="AB32" s="2532"/>
      <c r="AC32" s="1410"/>
      <c r="AD32" s="1427" t="s">
        <v>626</v>
      </c>
      <c r="AG32" s="41"/>
      <c r="AH32" s="159"/>
      <c r="AI32" s="159"/>
      <c r="AJ32" s="41"/>
      <c r="AK32" s="41"/>
      <c r="AL32" s="340"/>
      <c r="AM32" s="340"/>
      <c r="AN32" s="340"/>
      <c r="AO32" s="340"/>
      <c r="AP32" s="340"/>
      <c r="AQ32" s="340"/>
      <c r="AR32" s="340"/>
      <c r="AS32" s="340"/>
      <c r="AT32" s="340"/>
      <c r="AU32" s="340"/>
      <c r="AV32" s="340"/>
      <c r="AW32" s="340"/>
      <c r="AX32" s="340"/>
      <c r="AY32" s="340"/>
      <c r="AZ32" s="340"/>
      <c r="BA32" s="340"/>
      <c r="BB32" s="41"/>
      <c r="BC32" s="340"/>
      <c r="BD32" s="340"/>
      <c r="BE32" s="41"/>
      <c r="BF32" s="41"/>
      <c r="BG32" s="41"/>
      <c r="BH32" s="41"/>
      <c r="BI32" s="41"/>
      <c r="BJ32" s="41"/>
      <c r="BK32" s="41"/>
    </row>
    <row r="33" spans="1:63" ht="25.15" customHeight="1" thickBot="1">
      <c r="A33" s="227"/>
      <c r="B33" s="2108" t="s">
        <v>767</v>
      </c>
      <c r="C33" s="2108"/>
      <c r="D33" s="2108"/>
      <c r="E33" s="2108"/>
      <c r="F33" s="2108" t="s">
        <v>289</v>
      </c>
      <c r="G33" s="2108"/>
      <c r="H33" s="1524">
        <v>487</v>
      </c>
      <c r="I33" s="2041"/>
      <c r="J33" s="1524">
        <v>1003</v>
      </c>
      <c r="K33" s="2109"/>
      <c r="L33" s="1524">
        <v>1534</v>
      </c>
      <c r="M33" s="2041"/>
      <c r="N33" s="1524">
        <v>2046</v>
      </c>
      <c r="O33" s="1828">
        <v>8.4</v>
      </c>
      <c r="P33" s="1526"/>
      <c r="Q33" s="1524">
        <v>474</v>
      </c>
      <c r="R33" s="1828">
        <v>-2.8</v>
      </c>
      <c r="S33" s="2041"/>
      <c r="T33" s="1524">
        <v>949</v>
      </c>
      <c r="U33" s="1828">
        <v>-5.4</v>
      </c>
      <c r="V33" s="2109"/>
      <c r="W33" s="1524">
        <v>1444</v>
      </c>
      <c r="X33" s="1828">
        <v>-5.9</v>
      </c>
      <c r="Y33" s="2110"/>
      <c r="Z33" s="1524">
        <v>1952</v>
      </c>
      <c r="AA33" s="1828">
        <v>-4.5999999999999996</v>
      </c>
      <c r="AB33" s="2107"/>
      <c r="AC33" s="2040">
        <v>1900</v>
      </c>
      <c r="AD33" s="2434">
        <v>-2.7</v>
      </c>
      <c r="AG33" s="41"/>
      <c r="AH33" s="159"/>
      <c r="AI33" s="159"/>
      <c r="AJ33" s="41"/>
      <c r="AK33" s="41"/>
      <c r="AL33" s="340"/>
      <c r="AM33" s="340"/>
      <c r="AN33" s="340"/>
      <c r="AO33" s="340"/>
      <c r="AP33" s="340"/>
      <c r="AQ33" s="340"/>
      <c r="AR33" s="340"/>
      <c r="AS33" s="340"/>
      <c r="AT33" s="340"/>
      <c r="AU33" s="340"/>
      <c r="AV33" s="340"/>
      <c r="AW33" s="340"/>
      <c r="AX33" s="340"/>
      <c r="AY33" s="340"/>
      <c r="AZ33" s="340"/>
      <c r="BA33" s="340"/>
      <c r="BB33" s="41"/>
      <c r="BC33" s="340"/>
      <c r="BD33" s="340"/>
      <c r="BE33" s="41"/>
      <c r="BF33" s="41"/>
      <c r="BG33" s="41"/>
      <c r="BH33" s="41"/>
      <c r="BI33" s="41"/>
      <c r="BJ33" s="41"/>
      <c r="BK33" s="41"/>
    </row>
    <row r="34" spans="1:63" ht="25.15" customHeight="1">
      <c r="A34" s="207"/>
      <c r="B34" s="667" t="s">
        <v>768</v>
      </c>
      <c r="C34" s="667"/>
      <c r="D34" s="667"/>
      <c r="E34" s="667"/>
      <c r="F34" s="667" t="s">
        <v>290</v>
      </c>
      <c r="G34" s="667"/>
      <c r="H34" s="1154">
        <v>458</v>
      </c>
      <c r="I34" s="1154"/>
      <c r="J34" s="1154">
        <v>972</v>
      </c>
      <c r="K34" s="1003"/>
      <c r="L34" s="1154">
        <v>1523</v>
      </c>
      <c r="M34" s="1154"/>
      <c r="N34" s="1154">
        <v>2389</v>
      </c>
      <c r="O34" s="831">
        <v>29</v>
      </c>
      <c r="P34" s="1003"/>
      <c r="Q34" s="1154">
        <v>624</v>
      </c>
      <c r="R34" s="831">
        <v>36.4</v>
      </c>
      <c r="S34" s="1154"/>
      <c r="T34" s="1154">
        <v>1152</v>
      </c>
      <c r="U34" s="831">
        <v>18.600000000000001</v>
      </c>
      <c r="V34" s="1003"/>
      <c r="W34" s="1154">
        <v>1763</v>
      </c>
      <c r="X34" s="831">
        <v>15.8</v>
      </c>
      <c r="Y34" s="997"/>
      <c r="Z34" s="1154">
        <v>2225</v>
      </c>
      <c r="AA34" s="831">
        <v>-6.8</v>
      </c>
      <c r="AB34" s="2107"/>
      <c r="AC34" s="2228">
        <v>2000</v>
      </c>
      <c r="AD34" s="997">
        <v>-10.1</v>
      </c>
      <c r="AG34" s="41"/>
      <c r="AH34" s="159"/>
      <c r="AI34" s="159"/>
      <c r="AJ34" s="41"/>
      <c r="AK34" s="41"/>
      <c r="AL34" s="340"/>
      <c r="AM34" s="340"/>
      <c r="AN34" s="340"/>
      <c r="AO34" s="340"/>
      <c r="AP34" s="340"/>
      <c r="AQ34" s="340"/>
      <c r="AR34" s="340"/>
      <c r="AS34" s="340"/>
      <c r="AT34" s="340"/>
      <c r="AU34" s="340"/>
      <c r="AV34" s="340"/>
      <c r="AW34" s="340"/>
      <c r="AX34" s="340"/>
      <c r="AY34" s="340"/>
      <c r="AZ34" s="340"/>
      <c r="BA34" s="340"/>
      <c r="BB34" s="41"/>
      <c r="BC34" s="340"/>
      <c r="BD34" s="340"/>
      <c r="BE34" s="41"/>
      <c r="BF34" s="41"/>
      <c r="BG34" s="41"/>
      <c r="BH34" s="41"/>
      <c r="BI34" s="41"/>
      <c r="BJ34" s="41"/>
      <c r="BK34" s="41"/>
    </row>
    <row r="35" spans="1:63" ht="25.15" customHeight="1">
      <c r="A35" s="207"/>
      <c r="B35" s="545"/>
      <c r="C35" s="535" t="s">
        <v>769</v>
      </c>
      <c r="D35" s="535"/>
      <c r="E35" s="535"/>
      <c r="F35" s="535" t="s">
        <v>291</v>
      </c>
      <c r="G35" s="535"/>
      <c r="H35" s="539">
        <v>68</v>
      </c>
      <c r="I35" s="539"/>
      <c r="J35" s="539">
        <v>139</v>
      </c>
      <c r="K35" s="543"/>
      <c r="L35" s="539">
        <v>211</v>
      </c>
      <c r="M35" s="539"/>
      <c r="N35" s="539">
        <v>283</v>
      </c>
      <c r="O35" s="542">
        <v>12.1</v>
      </c>
      <c r="P35" s="543"/>
      <c r="Q35" s="539">
        <v>73</v>
      </c>
      <c r="R35" s="542">
        <v>8.3000000000000007</v>
      </c>
      <c r="S35" s="539"/>
      <c r="T35" s="539">
        <v>146</v>
      </c>
      <c r="U35" s="542">
        <v>5</v>
      </c>
      <c r="V35" s="543"/>
      <c r="W35" s="539">
        <v>222</v>
      </c>
      <c r="X35" s="542">
        <v>5</v>
      </c>
      <c r="Y35" s="332"/>
      <c r="Z35" s="539">
        <v>295</v>
      </c>
      <c r="AA35" s="542">
        <v>4.0999999999999996</v>
      </c>
      <c r="AB35" s="577"/>
      <c r="AC35" s="449" t="s">
        <v>71</v>
      </c>
      <c r="AD35" s="576" t="s">
        <v>71</v>
      </c>
      <c r="AG35" s="41"/>
      <c r="AH35" s="159"/>
      <c r="AI35" s="159"/>
      <c r="AJ35" s="41"/>
      <c r="AK35" s="41"/>
      <c r="AL35" s="340"/>
      <c r="AM35" s="340"/>
      <c r="AN35" s="340"/>
      <c r="AO35" s="340"/>
      <c r="AP35" s="340"/>
      <c r="AQ35" s="340"/>
      <c r="AR35" s="340"/>
      <c r="AS35" s="340"/>
      <c r="AT35" s="340"/>
      <c r="AU35" s="340"/>
      <c r="AV35" s="340"/>
      <c r="AW35" s="340"/>
      <c r="AX35" s="340"/>
      <c r="AY35" s="340"/>
      <c r="AZ35" s="340"/>
      <c r="BA35" s="340"/>
      <c r="BB35" s="41"/>
      <c r="BC35" s="340"/>
      <c r="BD35" s="340"/>
      <c r="BE35" s="41"/>
      <c r="BF35" s="41"/>
      <c r="BG35" s="41"/>
      <c r="BH35" s="41"/>
      <c r="BI35" s="41"/>
      <c r="BJ35" s="41"/>
      <c r="BK35" s="41"/>
    </row>
    <row r="36" spans="1:63" ht="25.15" customHeight="1">
      <c r="A36" s="207"/>
      <c r="B36" s="545"/>
      <c r="C36" s="535" t="s">
        <v>770</v>
      </c>
      <c r="D36" s="535"/>
      <c r="E36" s="545"/>
      <c r="F36" s="535" t="s">
        <v>292</v>
      </c>
      <c r="G36" s="535"/>
      <c r="H36" s="539">
        <v>197</v>
      </c>
      <c r="I36" s="539"/>
      <c r="J36" s="539">
        <v>444</v>
      </c>
      <c r="K36" s="543"/>
      <c r="L36" s="539">
        <v>738</v>
      </c>
      <c r="M36" s="539"/>
      <c r="N36" s="539">
        <v>1318</v>
      </c>
      <c r="O36" s="542">
        <v>53.8</v>
      </c>
      <c r="P36" s="543"/>
      <c r="Q36" s="539">
        <v>369</v>
      </c>
      <c r="R36" s="542">
        <v>86.7</v>
      </c>
      <c r="S36" s="539"/>
      <c r="T36" s="539">
        <v>653</v>
      </c>
      <c r="U36" s="542">
        <v>47</v>
      </c>
      <c r="V36" s="543"/>
      <c r="W36" s="539">
        <v>981</v>
      </c>
      <c r="X36" s="542">
        <v>33</v>
      </c>
      <c r="Y36" s="332"/>
      <c r="Z36" s="539">
        <v>1187</v>
      </c>
      <c r="AA36" s="542">
        <v>-9.9</v>
      </c>
      <c r="AB36" s="577"/>
      <c r="AC36" s="449" t="s">
        <v>71</v>
      </c>
      <c r="AD36" s="576" t="s">
        <v>71</v>
      </c>
      <c r="AG36" s="41"/>
      <c r="AH36" s="159"/>
      <c r="AI36" s="159"/>
      <c r="AJ36" s="41"/>
      <c r="AK36" s="41"/>
      <c r="AL36" s="340"/>
      <c r="AM36" s="340"/>
      <c r="AN36" s="340"/>
      <c r="AO36" s="340"/>
      <c r="AP36" s="340"/>
      <c r="AQ36" s="340"/>
      <c r="AR36" s="340"/>
      <c r="AS36" s="340"/>
      <c r="AT36" s="340"/>
      <c r="AU36" s="340"/>
      <c r="AV36" s="340"/>
      <c r="AW36" s="340"/>
      <c r="AX36" s="340"/>
      <c r="AY36" s="340"/>
      <c r="AZ36" s="340"/>
      <c r="BA36" s="340"/>
      <c r="BB36" s="40"/>
      <c r="BC36" s="340"/>
      <c r="BD36" s="340"/>
      <c r="BE36" s="41"/>
      <c r="BF36" s="41"/>
      <c r="BG36" s="41"/>
      <c r="BH36" s="41"/>
      <c r="BI36" s="41"/>
      <c r="BJ36" s="41"/>
      <c r="BK36" s="41"/>
    </row>
    <row r="37" spans="1:63" ht="25.15" customHeight="1">
      <c r="A37" s="207"/>
      <c r="B37" s="545"/>
      <c r="C37" s="535" t="s">
        <v>771</v>
      </c>
      <c r="D37" s="535"/>
      <c r="E37" s="545"/>
      <c r="F37" s="535" t="s">
        <v>240</v>
      </c>
      <c r="G37" s="535"/>
      <c r="H37" s="539">
        <v>4</v>
      </c>
      <c r="I37" s="539"/>
      <c r="J37" s="539">
        <v>10</v>
      </c>
      <c r="K37" s="543"/>
      <c r="L37" s="539">
        <v>14</v>
      </c>
      <c r="M37" s="539"/>
      <c r="N37" s="539">
        <v>18</v>
      </c>
      <c r="O37" s="542">
        <v>33.299999999999997</v>
      </c>
      <c r="P37" s="543"/>
      <c r="Q37" s="539">
        <v>6</v>
      </c>
      <c r="R37" s="542">
        <v>63.6</v>
      </c>
      <c r="S37" s="539"/>
      <c r="T37" s="539">
        <v>13</v>
      </c>
      <c r="U37" s="542">
        <v>22.8</v>
      </c>
      <c r="V37" s="543"/>
      <c r="W37" s="539">
        <v>19</v>
      </c>
      <c r="X37" s="542">
        <v>28.5</v>
      </c>
      <c r="Y37" s="332"/>
      <c r="Z37" s="539">
        <v>26</v>
      </c>
      <c r="AA37" s="542">
        <v>39.299999999999997</v>
      </c>
      <c r="AB37" s="577"/>
      <c r="AC37" s="449" t="s">
        <v>71</v>
      </c>
      <c r="AD37" s="576" t="s">
        <v>71</v>
      </c>
      <c r="AG37" s="41"/>
      <c r="AH37" s="159"/>
      <c r="AI37" s="159"/>
      <c r="AJ37" s="41"/>
      <c r="AK37" s="41"/>
      <c r="AL37" s="340"/>
      <c r="AM37" s="340"/>
      <c r="AN37" s="340"/>
      <c r="AO37" s="340"/>
      <c r="AP37" s="340"/>
      <c r="AQ37" s="340"/>
      <c r="AR37" s="340"/>
      <c r="AS37" s="340"/>
      <c r="AT37" s="340"/>
      <c r="AU37" s="340"/>
      <c r="AV37" s="340"/>
      <c r="AW37" s="340"/>
      <c r="AX37" s="340"/>
      <c r="AY37" s="340"/>
      <c r="AZ37" s="340"/>
      <c r="BA37" s="340"/>
      <c r="BB37" s="40"/>
      <c r="BC37" s="340"/>
      <c r="BD37" s="340"/>
      <c r="BE37" s="41"/>
      <c r="BF37" s="41"/>
      <c r="BG37" s="41"/>
      <c r="BH37" s="41"/>
      <c r="BI37" s="41"/>
      <c r="BJ37" s="41"/>
      <c r="BK37" s="41"/>
    </row>
    <row r="38" spans="1:63" ht="25.15" customHeight="1">
      <c r="A38" s="207"/>
      <c r="B38" s="545"/>
      <c r="C38" s="535" t="s">
        <v>772</v>
      </c>
      <c r="D38" s="535"/>
      <c r="E38" s="545"/>
      <c r="F38" s="535" t="s">
        <v>241</v>
      </c>
      <c r="G38" s="535"/>
      <c r="H38" s="539">
        <v>63</v>
      </c>
      <c r="I38" s="539"/>
      <c r="J38" s="539">
        <v>130</v>
      </c>
      <c r="K38" s="543"/>
      <c r="L38" s="539">
        <v>198</v>
      </c>
      <c r="M38" s="539"/>
      <c r="N38" s="539">
        <v>277</v>
      </c>
      <c r="O38" s="542">
        <v>3.1</v>
      </c>
      <c r="P38" s="543"/>
      <c r="Q38" s="539">
        <v>67</v>
      </c>
      <c r="R38" s="542">
        <v>6.5</v>
      </c>
      <c r="S38" s="539"/>
      <c r="T38" s="539">
        <v>139</v>
      </c>
      <c r="U38" s="542">
        <v>6.9</v>
      </c>
      <c r="V38" s="543"/>
      <c r="W38" s="539">
        <v>212</v>
      </c>
      <c r="X38" s="542">
        <v>7.3</v>
      </c>
      <c r="Y38" s="332"/>
      <c r="Z38" s="539">
        <v>289</v>
      </c>
      <c r="AA38" s="542">
        <v>4.3</v>
      </c>
      <c r="AB38" s="577"/>
      <c r="AC38" s="449" t="s">
        <v>71</v>
      </c>
      <c r="AD38" s="576" t="s">
        <v>71</v>
      </c>
      <c r="AG38" s="41"/>
      <c r="AH38" s="159"/>
      <c r="AI38" s="159"/>
      <c r="AJ38" s="41"/>
      <c r="AK38" s="41"/>
      <c r="AL38" s="340"/>
      <c r="AM38" s="340"/>
      <c r="AN38" s="340"/>
      <c r="AO38" s="340"/>
      <c r="AP38" s="340"/>
      <c r="AQ38" s="340"/>
      <c r="AR38" s="340"/>
      <c r="AS38" s="340"/>
      <c r="AT38" s="340"/>
      <c r="AU38" s="340"/>
      <c r="AV38" s="340"/>
      <c r="AW38" s="340"/>
      <c r="AX38" s="340"/>
      <c r="AY38" s="340"/>
      <c r="AZ38" s="340"/>
      <c r="BA38" s="340"/>
      <c r="BB38" s="40"/>
      <c r="BC38" s="340"/>
      <c r="BD38" s="340"/>
      <c r="BE38" s="41"/>
      <c r="BF38" s="41"/>
      <c r="BG38" s="41"/>
      <c r="BH38" s="41"/>
      <c r="BI38" s="41"/>
      <c r="BJ38" s="41"/>
      <c r="BK38" s="41"/>
    </row>
    <row r="39" spans="1:63" ht="25.15" customHeight="1" thickBot="1">
      <c r="A39" s="207"/>
      <c r="B39" s="2112"/>
      <c r="C39" s="1979" t="s">
        <v>773</v>
      </c>
      <c r="D39" s="1979"/>
      <c r="E39" s="1979"/>
      <c r="F39" s="1979" t="s">
        <v>192</v>
      </c>
      <c r="G39" s="1979"/>
      <c r="H39" s="740">
        <v>125</v>
      </c>
      <c r="I39" s="740"/>
      <c r="J39" s="740">
        <v>246</v>
      </c>
      <c r="K39" s="743"/>
      <c r="L39" s="740">
        <v>360</v>
      </c>
      <c r="M39" s="740"/>
      <c r="N39" s="740">
        <v>491</v>
      </c>
      <c r="O39" s="744">
        <v>7</v>
      </c>
      <c r="P39" s="743"/>
      <c r="Q39" s="740">
        <v>107</v>
      </c>
      <c r="R39" s="744">
        <v>-13.8</v>
      </c>
      <c r="S39" s="740"/>
      <c r="T39" s="740">
        <v>199</v>
      </c>
      <c r="U39" s="744">
        <v>-19</v>
      </c>
      <c r="V39" s="743"/>
      <c r="W39" s="740">
        <v>327</v>
      </c>
      <c r="X39" s="744">
        <v>-9.1</v>
      </c>
      <c r="Y39" s="1008"/>
      <c r="Z39" s="740">
        <v>427</v>
      </c>
      <c r="AA39" s="744">
        <v>-13.1</v>
      </c>
      <c r="AB39" s="577"/>
      <c r="AC39" s="1532" t="s">
        <v>71</v>
      </c>
      <c r="AD39" s="2113" t="s">
        <v>71</v>
      </c>
      <c r="AG39" s="41"/>
      <c r="AH39" s="159"/>
      <c r="AI39" s="159"/>
      <c r="AJ39" s="41"/>
      <c r="AK39" s="41"/>
      <c r="AL39" s="340"/>
      <c r="AM39" s="340"/>
      <c r="AN39" s="340"/>
      <c r="AO39" s="340"/>
      <c r="AP39" s="340"/>
      <c r="AQ39" s="340"/>
      <c r="AR39" s="340"/>
      <c r="AS39" s="340"/>
      <c r="AT39" s="340"/>
      <c r="AU39" s="340"/>
      <c r="AV39" s="340"/>
      <c r="AW39" s="340"/>
      <c r="AX39" s="340"/>
      <c r="AY39" s="340"/>
      <c r="AZ39" s="340"/>
      <c r="BA39" s="340"/>
      <c r="BB39" s="40"/>
      <c r="BC39" s="340"/>
      <c r="BD39" s="340"/>
      <c r="BE39" s="41"/>
      <c r="BF39" s="41"/>
      <c r="BG39" s="41"/>
      <c r="BH39" s="41"/>
      <c r="BI39" s="41"/>
      <c r="BJ39" s="41"/>
      <c r="BK39" s="41"/>
    </row>
    <row r="40" spans="1:63" ht="25.15" customHeight="1" thickBot="1">
      <c r="A40" s="207"/>
      <c r="B40" s="2108" t="s">
        <v>774</v>
      </c>
      <c r="C40" s="2108"/>
      <c r="D40" s="2108"/>
      <c r="E40" s="2108"/>
      <c r="F40" s="2108" t="s">
        <v>293</v>
      </c>
      <c r="G40" s="2108"/>
      <c r="H40" s="1524">
        <v>29</v>
      </c>
      <c r="I40" s="1524"/>
      <c r="J40" s="1524">
        <v>31</v>
      </c>
      <c r="K40" s="1526"/>
      <c r="L40" s="1524">
        <v>11</v>
      </c>
      <c r="M40" s="1524"/>
      <c r="N40" s="1524">
        <v>-342</v>
      </c>
      <c r="O40" s="2115" t="s">
        <v>71</v>
      </c>
      <c r="P40" s="1526"/>
      <c r="Q40" s="1524">
        <v>-150</v>
      </c>
      <c r="R40" s="2116" t="s">
        <v>71</v>
      </c>
      <c r="S40" s="1524"/>
      <c r="T40" s="1524">
        <v>-203</v>
      </c>
      <c r="U40" s="2115" t="s">
        <v>71</v>
      </c>
      <c r="V40" s="1526"/>
      <c r="W40" s="1524">
        <v>-318</v>
      </c>
      <c r="X40" s="2115" t="s">
        <v>71</v>
      </c>
      <c r="Y40" s="2110"/>
      <c r="Z40" s="1524">
        <v>-273</v>
      </c>
      <c r="AA40" s="2115" t="s">
        <v>846</v>
      </c>
      <c r="AB40" s="2107"/>
      <c r="AC40" s="2213">
        <v>-130</v>
      </c>
      <c r="AD40" s="2111" t="s">
        <v>71</v>
      </c>
      <c r="AG40" s="41"/>
      <c r="AH40" s="159"/>
      <c r="AI40" s="159"/>
      <c r="AJ40" s="41"/>
      <c r="AK40" s="41"/>
      <c r="AL40" s="340"/>
      <c r="AM40" s="340"/>
      <c r="AN40" s="340"/>
      <c r="AO40" s="340"/>
      <c r="AP40" s="340"/>
      <c r="AQ40" s="340"/>
      <c r="AR40" s="340"/>
      <c r="AS40" s="340"/>
      <c r="AT40" s="340"/>
      <c r="AU40" s="340"/>
      <c r="AV40" s="340"/>
      <c r="AW40" s="340"/>
      <c r="AX40" s="340"/>
      <c r="AY40" s="340"/>
      <c r="AZ40" s="340"/>
      <c r="BA40" s="340"/>
      <c r="BB40" s="40"/>
      <c r="BC40" s="340"/>
      <c r="BD40" s="340"/>
      <c r="BE40" s="41"/>
      <c r="BF40" s="41"/>
      <c r="BG40" s="41"/>
      <c r="BH40" s="41"/>
      <c r="BI40" s="41"/>
      <c r="BJ40" s="41"/>
      <c r="BK40" s="41"/>
    </row>
    <row r="41" spans="1:63" ht="25.15" customHeight="1" thickBot="1">
      <c r="A41" s="223"/>
      <c r="B41" s="2108" t="s">
        <v>775</v>
      </c>
      <c r="C41" s="2108"/>
      <c r="D41" s="2108"/>
      <c r="E41" s="2108"/>
      <c r="F41" s="2108" t="s">
        <v>294</v>
      </c>
      <c r="G41" s="2108"/>
      <c r="H41" s="1524">
        <v>29</v>
      </c>
      <c r="I41" s="1524"/>
      <c r="J41" s="1524">
        <v>32</v>
      </c>
      <c r="K41" s="1526"/>
      <c r="L41" s="1524">
        <v>11</v>
      </c>
      <c r="M41" s="1524"/>
      <c r="N41" s="1524">
        <v>-338</v>
      </c>
      <c r="O41" s="2115" t="s">
        <v>71</v>
      </c>
      <c r="P41" s="1526"/>
      <c r="Q41" s="1524">
        <v>-150</v>
      </c>
      <c r="R41" s="2115" t="s">
        <v>71</v>
      </c>
      <c r="S41" s="1524"/>
      <c r="T41" s="1524">
        <v>-202</v>
      </c>
      <c r="U41" s="2115" t="s">
        <v>71</v>
      </c>
      <c r="V41" s="1526"/>
      <c r="W41" s="1524">
        <v>-317</v>
      </c>
      <c r="X41" s="2115" t="s">
        <v>71</v>
      </c>
      <c r="Y41" s="2110"/>
      <c r="Z41" s="1524">
        <v>-272</v>
      </c>
      <c r="AA41" s="2115" t="s">
        <v>846</v>
      </c>
      <c r="AB41" s="2107"/>
      <c r="AC41" s="2213">
        <v>-130</v>
      </c>
      <c r="AD41" s="2111" t="s">
        <v>71</v>
      </c>
      <c r="AG41" s="41"/>
      <c r="AH41" s="165"/>
      <c r="AI41" s="159"/>
      <c r="AJ41" s="358"/>
      <c r="AK41" s="358"/>
      <c r="AL41" s="40"/>
      <c r="AM41" s="40"/>
      <c r="AN41" s="40"/>
      <c r="AO41" s="40"/>
      <c r="AP41" s="40"/>
      <c r="AQ41" s="40"/>
      <c r="AR41" s="40"/>
      <c r="AS41" s="40"/>
      <c r="AT41" s="40"/>
      <c r="AU41" s="40"/>
      <c r="AV41" s="40"/>
      <c r="AW41" s="40"/>
      <c r="AX41" s="40"/>
      <c r="AY41" s="40"/>
      <c r="AZ41" s="40"/>
      <c r="BA41" s="40"/>
      <c r="BB41" s="40"/>
      <c r="BC41" s="40"/>
      <c r="BD41" s="40"/>
      <c r="BE41" s="41"/>
      <c r="BF41" s="41"/>
      <c r="BG41" s="41"/>
      <c r="BH41" s="41"/>
      <c r="BI41" s="41"/>
      <c r="BJ41" s="41"/>
      <c r="BK41" s="41"/>
    </row>
    <row r="42" spans="1:63" ht="24.6" customHeight="1" thickBot="1">
      <c r="A42" s="207"/>
      <c r="B42" s="2108" t="s">
        <v>776</v>
      </c>
      <c r="C42" s="2108"/>
      <c r="D42" s="2108"/>
      <c r="E42" s="2108"/>
      <c r="F42" s="2108" t="s">
        <v>295</v>
      </c>
      <c r="G42" s="2108"/>
      <c r="H42" s="1524">
        <v>24</v>
      </c>
      <c r="I42" s="1524"/>
      <c r="J42" s="1524">
        <v>18</v>
      </c>
      <c r="K42" s="1526"/>
      <c r="L42" s="1524">
        <v>15</v>
      </c>
      <c r="M42" s="1524"/>
      <c r="N42" s="1524">
        <v>-269</v>
      </c>
      <c r="O42" s="2115" t="s">
        <v>71</v>
      </c>
      <c r="P42" s="1526"/>
      <c r="Q42" s="1524">
        <v>-126</v>
      </c>
      <c r="R42" s="2115" t="s">
        <v>71</v>
      </c>
      <c r="S42" s="1524"/>
      <c r="T42" s="1524">
        <v>-167</v>
      </c>
      <c r="U42" s="2115" t="s">
        <v>71</v>
      </c>
      <c r="V42" s="1526"/>
      <c r="W42" s="1524">
        <v>-286</v>
      </c>
      <c r="X42" s="2115" t="s">
        <v>71</v>
      </c>
      <c r="Y42" s="2110"/>
      <c r="Z42" s="1524">
        <v>-240</v>
      </c>
      <c r="AA42" s="2115" t="s">
        <v>846</v>
      </c>
      <c r="AB42" s="2107"/>
      <c r="AC42" s="2213">
        <v>-180</v>
      </c>
      <c r="AD42" s="2111" t="s">
        <v>71</v>
      </c>
      <c r="AG42" s="41"/>
      <c r="AH42" s="159"/>
      <c r="AI42" s="159"/>
      <c r="AJ42" s="358"/>
      <c r="AK42" s="358"/>
      <c r="AL42" s="41"/>
      <c r="AM42" s="41"/>
      <c r="AN42" s="41"/>
      <c r="AO42" s="41"/>
      <c r="AP42" s="41"/>
      <c r="AQ42" s="41"/>
      <c r="AR42" s="41"/>
      <c r="AS42" s="41"/>
      <c r="AT42" s="41"/>
      <c r="AU42" s="41"/>
      <c r="AV42" s="41"/>
      <c r="AW42" s="340"/>
      <c r="AX42" s="340"/>
      <c r="AY42" s="41"/>
      <c r="AZ42" s="41"/>
      <c r="BA42" s="41"/>
      <c r="BB42" s="41"/>
      <c r="BC42" s="41"/>
      <c r="BD42" s="41"/>
      <c r="BE42" s="41"/>
      <c r="BF42" s="41"/>
      <c r="BG42" s="41"/>
      <c r="BH42" s="41"/>
      <c r="BI42" s="41"/>
      <c r="BJ42" s="41"/>
      <c r="BK42" s="41"/>
    </row>
    <row r="43" spans="1:63" s="159" customFormat="1" ht="8.4499999999999993" customHeight="1">
      <c r="A43" s="207"/>
      <c r="B43" s="2184"/>
      <c r="C43" s="2184"/>
      <c r="D43" s="2184"/>
      <c r="E43" s="2184"/>
      <c r="F43" s="2184"/>
      <c r="G43" s="2184"/>
      <c r="H43" s="1517"/>
      <c r="I43" s="1517"/>
      <c r="J43" s="1517"/>
      <c r="K43" s="1518"/>
      <c r="L43" s="1517"/>
      <c r="M43" s="1517"/>
      <c r="N43" s="1517"/>
      <c r="O43" s="2177"/>
      <c r="P43" s="1518"/>
      <c r="Q43" s="1517"/>
      <c r="R43" s="2177"/>
      <c r="S43" s="1517"/>
      <c r="T43" s="1517"/>
      <c r="U43" s="2177"/>
      <c r="V43" s="1518"/>
      <c r="W43" s="1517"/>
      <c r="X43" s="2177"/>
      <c r="Y43" s="2178"/>
      <c r="Z43" s="1517"/>
      <c r="AA43" s="2177"/>
      <c r="AB43" s="2536"/>
      <c r="AC43" s="2180"/>
      <c r="AD43" s="2179"/>
      <c r="AE43" s="2185"/>
      <c r="AW43" s="115"/>
      <c r="AX43" s="115"/>
    </row>
    <row r="44" spans="1:63" s="41" customFormat="1" ht="25.15" customHeight="1">
      <c r="A44" s="207"/>
      <c r="B44" s="2506" t="s">
        <v>922</v>
      </c>
      <c r="C44" s="2181"/>
      <c r="D44" s="2181"/>
      <c r="E44" s="2181"/>
      <c r="F44" s="2181" t="s">
        <v>297</v>
      </c>
      <c r="G44" s="394" t="s">
        <v>944</v>
      </c>
      <c r="H44" s="2167">
        <v>3.91</v>
      </c>
      <c r="I44" s="2182"/>
      <c r="J44" s="2167">
        <v>3.91</v>
      </c>
      <c r="K44" s="2183"/>
      <c r="L44" s="2167">
        <v>4.01</v>
      </c>
      <c r="M44" s="2182"/>
      <c r="N44" s="2167">
        <v>4.04</v>
      </c>
      <c r="O44" s="2263">
        <v>0.28999999999999998</v>
      </c>
      <c r="P44" s="890"/>
      <c r="Q44" s="2167">
        <v>4.17</v>
      </c>
      <c r="R44" s="2263">
        <v>0.26</v>
      </c>
      <c r="S44" s="2182"/>
      <c r="T44" s="2167">
        <v>4.21</v>
      </c>
      <c r="U44" s="2263">
        <v>0.3</v>
      </c>
      <c r="V44" s="2183"/>
      <c r="W44" s="2167">
        <v>4.24</v>
      </c>
      <c r="X44" s="2263">
        <v>0.23</v>
      </c>
      <c r="Y44" s="998"/>
      <c r="Z44" s="2167">
        <v>4.3</v>
      </c>
      <c r="AA44" s="2263">
        <v>0.26</v>
      </c>
      <c r="AB44" s="2107"/>
      <c r="AC44" s="2423">
        <v>4.42</v>
      </c>
      <c r="AD44" s="2432">
        <v>0.12</v>
      </c>
      <c r="AE44" s="101"/>
    </row>
    <row r="45" spans="1:63" ht="24" customHeight="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row>
    <row r="46" spans="1:63" ht="18"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41"/>
      <c r="AC46" s="38"/>
      <c r="AD46" s="38"/>
      <c r="AE46" s="38"/>
      <c r="AG46" s="41"/>
      <c r="AH46" s="41"/>
      <c r="AI46" s="41"/>
      <c r="AJ46" s="41"/>
      <c r="AK46" s="41"/>
      <c r="AL46" s="425"/>
      <c r="AM46" s="340"/>
      <c r="AN46" s="340"/>
      <c r="AO46" s="75"/>
      <c r="AP46" s="340"/>
      <c r="AQ46" s="340"/>
      <c r="AR46" s="425"/>
      <c r="AS46" s="340"/>
      <c r="AT46" s="340"/>
      <c r="AU46" s="558"/>
      <c r="AV46" s="340"/>
      <c r="AW46" s="340"/>
      <c r="AX46" s="558"/>
      <c r="AY46" s="340"/>
      <c r="AZ46" s="340"/>
      <c r="BA46" s="558"/>
      <c r="BB46" s="340"/>
      <c r="BC46" s="340"/>
      <c r="BD46" s="558"/>
      <c r="BE46" s="41"/>
      <c r="BF46" s="41"/>
      <c r="BG46" s="41"/>
      <c r="BH46" s="41"/>
      <c r="BI46" s="41"/>
      <c r="BJ46" s="41"/>
      <c r="BK46" s="41"/>
    </row>
    <row r="47" spans="1:63" ht="18"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41"/>
      <c r="AC47" s="38"/>
      <c r="AD47" s="38"/>
      <c r="AE47" s="38"/>
      <c r="AG47" s="41"/>
      <c r="AH47" s="41"/>
      <c r="AI47" s="41"/>
      <c r="AJ47" s="41"/>
      <c r="AK47" s="41"/>
      <c r="AL47" s="425"/>
      <c r="AM47" s="340"/>
      <c r="AN47" s="340"/>
      <c r="AO47" s="75"/>
      <c r="AP47" s="340"/>
      <c r="AQ47" s="340"/>
      <c r="AR47" s="425"/>
      <c r="AS47" s="340"/>
      <c r="AT47" s="340"/>
      <c r="AU47" s="558"/>
      <c r="AV47" s="340"/>
      <c r="AW47" s="340"/>
      <c r="AX47" s="558"/>
      <c r="AY47" s="340"/>
      <c r="AZ47" s="340"/>
      <c r="BA47" s="558"/>
      <c r="BB47" s="340"/>
      <c r="BC47" s="340"/>
      <c r="BD47" s="558"/>
      <c r="BE47" s="41"/>
      <c r="BF47" s="41"/>
      <c r="BG47" s="41"/>
      <c r="BH47" s="41"/>
      <c r="BI47" s="41"/>
      <c r="BJ47" s="41"/>
      <c r="BK47" s="41"/>
    </row>
    <row r="48" spans="1:63" ht="18"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41"/>
      <c r="AC48" s="38"/>
      <c r="AD48" s="38"/>
      <c r="AE48" s="38"/>
      <c r="AG48" s="41"/>
      <c r="AH48" s="41"/>
      <c r="AI48" s="41"/>
      <c r="AJ48" s="41"/>
      <c r="AK48" s="41"/>
      <c r="AL48" s="425"/>
      <c r="AM48" s="340"/>
      <c r="AN48" s="340"/>
      <c r="AO48" s="75"/>
      <c r="AP48" s="340"/>
      <c r="AQ48" s="340"/>
      <c r="AR48" s="425"/>
      <c r="AS48" s="340"/>
      <c r="AT48" s="340"/>
      <c r="AU48" s="558"/>
      <c r="AV48" s="340"/>
      <c r="AW48" s="340"/>
      <c r="AX48" s="558"/>
      <c r="AY48" s="340"/>
      <c r="AZ48" s="340"/>
      <c r="BA48" s="558"/>
      <c r="BB48" s="340"/>
      <c r="BC48" s="340"/>
      <c r="BD48" s="558"/>
      <c r="BE48" s="41"/>
      <c r="BF48" s="41"/>
      <c r="BG48" s="41"/>
      <c r="BH48" s="41"/>
      <c r="BI48" s="41"/>
      <c r="BJ48" s="41"/>
      <c r="BK48" s="41"/>
    </row>
    <row r="49" spans="1:63" ht="18"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41"/>
      <c r="AC49" s="38"/>
      <c r="AD49" s="38"/>
      <c r="AE49" s="38"/>
      <c r="AG49" s="41"/>
      <c r="AH49" s="41"/>
      <c r="AI49" s="41"/>
      <c r="AJ49" s="41"/>
      <c r="AK49" s="41"/>
      <c r="AL49" s="425"/>
      <c r="AM49" s="340"/>
      <c r="AN49" s="340"/>
      <c r="AO49" s="75"/>
      <c r="AP49" s="340"/>
      <c r="AQ49" s="340"/>
      <c r="AR49" s="425"/>
      <c r="AS49" s="340"/>
      <c r="AT49" s="340"/>
      <c r="AU49" s="558"/>
      <c r="AV49" s="340"/>
      <c r="AW49" s="340"/>
      <c r="AX49" s="558"/>
      <c r="AY49" s="340"/>
      <c r="AZ49" s="340"/>
      <c r="BA49" s="558"/>
      <c r="BB49" s="340"/>
      <c r="BC49" s="340"/>
      <c r="BD49" s="558"/>
      <c r="BE49" s="41"/>
      <c r="BF49" s="41"/>
      <c r="BG49" s="41"/>
      <c r="BH49" s="41"/>
      <c r="BI49" s="41"/>
      <c r="BJ49" s="41"/>
      <c r="BK49" s="41"/>
    </row>
    <row r="50" spans="1:63" ht="18"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41"/>
      <c r="AC50" s="38"/>
      <c r="AD50" s="38"/>
      <c r="AE50" s="38"/>
      <c r="AG50" s="41"/>
      <c r="AH50" s="41"/>
      <c r="AI50" s="41"/>
      <c r="AJ50" s="41"/>
      <c r="AK50" s="41"/>
      <c r="AL50" s="425"/>
      <c r="AM50" s="340"/>
      <c r="AN50" s="340"/>
      <c r="AO50" s="75"/>
      <c r="AP50" s="340"/>
      <c r="AQ50" s="340"/>
      <c r="AR50" s="425"/>
      <c r="AS50" s="340"/>
      <c r="AT50" s="340"/>
      <c r="AU50" s="558"/>
      <c r="AV50" s="340"/>
      <c r="AW50" s="340"/>
      <c r="AX50" s="558"/>
      <c r="AY50" s="340"/>
      <c r="AZ50" s="340"/>
      <c r="BA50" s="558"/>
      <c r="BB50" s="340"/>
      <c r="BC50" s="340"/>
      <c r="BD50" s="558"/>
      <c r="BE50" s="41"/>
      <c r="BF50" s="41"/>
      <c r="BG50" s="41"/>
      <c r="BH50" s="41"/>
      <c r="BI50" s="41"/>
      <c r="BJ50" s="41"/>
      <c r="BK50" s="41"/>
    </row>
    <row r="51" spans="1:63" ht="18"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41"/>
      <c r="AC51" s="38"/>
      <c r="AD51" s="38"/>
      <c r="AE51" s="38"/>
      <c r="AG51" s="41"/>
      <c r="AH51" s="41"/>
      <c r="AI51" s="41"/>
      <c r="AJ51" s="41"/>
      <c r="AK51" s="41"/>
      <c r="AL51" s="425"/>
      <c r="AM51" s="340"/>
      <c r="AN51" s="340"/>
      <c r="AO51" s="75"/>
      <c r="AP51" s="340"/>
      <c r="AQ51" s="340"/>
      <c r="AR51" s="425"/>
      <c r="AS51" s="340"/>
      <c r="AT51" s="340"/>
      <c r="AU51" s="558"/>
      <c r="AV51" s="340"/>
      <c r="AW51" s="340"/>
      <c r="AX51" s="558"/>
      <c r="AY51" s="340"/>
      <c r="AZ51" s="340"/>
      <c r="BA51" s="558"/>
      <c r="BB51" s="340"/>
      <c r="BC51" s="340"/>
      <c r="BD51" s="558"/>
      <c r="BE51" s="41"/>
      <c r="BF51" s="41"/>
      <c r="BG51" s="41"/>
      <c r="BH51" s="41"/>
      <c r="BI51" s="41"/>
      <c r="BJ51" s="41"/>
      <c r="BK51" s="41"/>
    </row>
    <row r="52" spans="1:63" ht="18"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41"/>
      <c r="AC52" s="38"/>
      <c r="AD52" s="38"/>
      <c r="AE52" s="38"/>
      <c r="AG52" s="41"/>
      <c r="AH52" s="41"/>
      <c r="AI52" s="41"/>
      <c r="AJ52" s="41"/>
      <c r="AK52" s="41"/>
      <c r="AL52" s="425"/>
      <c r="AM52" s="340"/>
      <c r="AN52" s="340"/>
      <c r="AO52" s="75"/>
      <c r="AP52" s="340"/>
      <c r="AQ52" s="340"/>
      <c r="AR52" s="425"/>
      <c r="AS52" s="340"/>
      <c r="AT52" s="340"/>
      <c r="AU52" s="558"/>
      <c r="AV52" s="340"/>
      <c r="AW52" s="340"/>
      <c r="AX52" s="558"/>
      <c r="AY52" s="340"/>
      <c r="AZ52" s="340"/>
      <c r="BA52" s="558"/>
      <c r="BB52" s="340"/>
      <c r="BC52" s="340"/>
      <c r="BD52" s="558"/>
      <c r="BE52" s="41"/>
      <c r="BF52" s="41"/>
      <c r="BG52" s="41"/>
      <c r="BH52" s="41"/>
      <c r="BI52" s="41"/>
      <c r="BJ52" s="41"/>
      <c r="BK52" s="41"/>
    </row>
    <row r="53" spans="1:63" ht="18"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41"/>
      <c r="AC53" s="38"/>
      <c r="AD53" s="38"/>
      <c r="AE53" s="38"/>
      <c r="AG53" s="41"/>
      <c r="AH53" s="41"/>
      <c r="AI53" s="41"/>
      <c r="AJ53" s="41"/>
      <c r="AK53" s="41"/>
      <c r="AL53" s="425"/>
      <c r="AM53" s="340"/>
      <c r="AN53" s="340"/>
      <c r="AO53" s="75"/>
      <c r="AP53" s="340"/>
      <c r="AQ53" s="340"/>
      <c r="AR53" s="425"/>
      <c r="AS53" s="340"/>
      <c r="AT53" s="340"/>
      <c r="AU53" s="558"/>
      <c r="AV53" s="340"/>
      <c r="AW53" s="340"/>
      <c r="AX53" s="558"/>
      <c r="AY53" s="340"/>
      <c r="AZ53" s="340"/>
      <c r="BA53" s="558"/>
      <c r="BB53" s="340"/>
      <c r="BC53" s="340"/>
      <c r="BD53" s="558"/>
      <c r="BE53" s="41"/>
      <c r="BF53" s="41"/>
      <c r="BG53" s="41"/>
      <c r="BH53" s="41"/>
      <c r="BI53" s="41"/>
      <c r="BJ53" s="41"/>
      <c r="BK53" s="41"/>
    </row>
    <row r="54" spans="1:63" ht="18"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41"/>
      <c r="AC54" s="38"/>
      <c r="AD54" s="38"/>
      <c r="AE54" s="38"/>
      <c r="AG54" s="41"/>
      <c r="AH54" s="41"/>
      <c r="AI54" s="41"/>
      <c r="AJ54" s="41"/>
      <c r="AK54" s="41"/>
      <c r="AL54" s="425"/>
      <c r="AM54" s="340"/>
      <c r="AN54" s="340"/>
      <c r="AO54" s="75"/>
      <c r="AP54" s="340"/>
      <c r="AQ54" s="340"/>
      <c r="AR54" s="425"/>
      <c r="AS54" s="340"/>
      <c r="AT54" s="340"/>
      <c r="AU54" s="558"/>
      <c r="AV54" s="340"/>
      <c r="AW54" s="340"/>
      <c r="AX54" s="558"/>
      <c r="AY54" s="340"/>
      <c r="AZ54" s="340"/>
      <c r="BA54" s="558"/>
      <c r="BB54" s="340"/>
      <c r="BC54" s="340"/>
      <c r="BD54" s="558"/>
      <c r="BE54" s="41"/>
      <c r="BF54" s="41"/>
      <c r="BG54" s="41"/>
      <c r="BH54" s="41"/>
      <c r="BI54" s="41"/>
      <c r="BJ54" s="41"/>
      <c r="BK54" s="41"/>
    </row>
    <row r="55" spans="1:63" ht="18"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41"/>
      <c r="AC55" s="38"/>
      <c r="AD55" s="38"/>
      <c r="AE55" s="38"/>
      <c r="AG55" s="41"/>
      <c r="AH55" s="41"/>
      <c r="AI55" s="41"/>
      <c r="AJ55" s="41"/>
      <c r="AK55" s="41"/>
      <c r="AL55" s="425"/>
      <c r="AM55" s="340"/>
      <c r="AN55" s="340"/>
      <c r="AO55" s="75"/>
      <c r="AP55" s="340"/>
      <c r="AQ55" s="340"/>
      <c r="AR55" s="425"/>
      <c r="AS55" s="340"/>
      <c r="AT55" s="340"/>
      <c r="AU55" s="558"/>
      <c r="AV55" s="340"/>
      <c r="AW55" s="340"/>
      <c r="AX55" s="558"/>
      <c r="AY55" s="340"/>
      <c r="AZ55" s="340"/>
      <c r="BA55" s="558"/>
      <c r="BB55" s="340"/>
      <c r="BC55" s="340"/>
      <c r="BD55" s="558"/>
      <c r="BE55" s="41"/>
      <c r="BF55" s="41"/>
      <c r="BG55" s="41"/>
      <c r="BH55" s="41"/>
      <c r="BI55" s="41"/>
      <c r="BJ55" s="41"/>
      <c r="BK55" s="41"/>
    </row>
    <row r="56" spans="1:63" ht="18"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41"/>
      <c r="AC56" s="38"/>
      <c r="AD56" s="38"/>
      <c r="AE56" s="38"/>
      <c r="AG56" s="41"/>
      <c r="AH56" s="41"/>
      <c r="AI56" s="41"/>
      <c r="AJ56" s="41"/>
      <c r="AK56" s="41"/>
      <c r="AL56" s="425"/>
      <c r="AM56" s="340"/>
      <c r="AN56" s="340"/>
      <c r="AO56" s="75"/>
      <c r="AP56" s="340"/>
      <c r="AQ56" s="340"/>
      <c r="AR56" s="425"/>
      <c r="AS56" s="340"/>
      <c r="AT56" s="340"/>
      <c r="AU56" s="558"/>
      <c r="AV56" s="340"/>
      <c r="AW56" s="340"/>
      <c r="AX56" s="558"/>
      <c r="AY56" s="340"/>
      <c r="AZ56" s="340"/>
      <c r="BA56" s="558"/>
      <c r="BB56" s="340"/>
      <c r="BC56" s="340"/>
      <c r="BD56" s="558"/>
      <c r="BE56" s="41"/>
      <c r="BF56" s="41"/>
      <c r="BG56" s="41"/>
      <c r="BH56" s="41"/>
      <c r="BI56" s="41"/>
      <c r="BJ56" s="41"/>
      <c r="BK56" s="41"/>
    </row>
    <row r="57" spans="1:63" ht="18"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41"/>
      <c r="AC57" s="38"/>
      <c r="AD57" s="38"/>
      <c r="AE57" s="38"/>
      <c r="AG57" s="41"/>
      <c r="AH57" s="41"/>
      <c r="AI57" s="41"/>
      <c r="AJ57" s="41"/>
      <c r="AK57" s="41"/>
      <c r="AL57" s="425"/>
      <c r="AM57" s="340"/>
      <c r="AN57" s="340"/>
      <c r="AO57" s="75"/>
      <c r="AP57" s="340"/>
      <c r="AQ57" s="340"/>
      <c r="AR57" s="425"/>
      <c r="AS57" s="340"/>
      <c r="AT57" s="340"/>
      <c r="AU57" s="558"/>
      <c r="AV57" s="340"/>
      <c r="AW57" s="340"/>
      <c r="AX57" s="558"/>
      <c r="AY57" s="340"/>
      <c r="AZ57" s="340"/>
      <c r="BA57" s="558"/>
      <c r="BB57" s="340"/>
      <c r="BC57" s="340"/>
      <c r="BD57" s="558"/>
      <c r="BE57" s="41"/>
      <c r="BF57" s="41"/>
      <c r="BG57" s="41"/>
      <c r="BH57" s="41"/>
      <c r="BI57" s="41"/>
      <c r="BJ57" s="41"/>
      <c r="BK57" s="41"/>
    </row>
    <row r="58" spans="1:63" ht="18"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41"/>
      <c r="AC58" s="38"/>
      <c r="AD58" s="38"/>
      <c r="AE58" s="38"/>
      <c r="AG58" s="41"/>
      <c r="AH58" s="41"/>
      <c r="AI58" s="41"/>
      <c r="AJ58" s="41"/>
      <c r="AK58" s="41"/>
      <c r="AL58" s="425"/>
      <c r="AM58" s="340"/>
      <c r="AN58" s="340"/>
      <c r="AO58" s="75"/>
      <c r="AP58" s="340"/>
      <c r="AQ58" s="340"/>
      <c r="AR58" s="425"/>
      <c r="AS58" s="340"/>
      <c r="AT58" s="340"/>
      <c r="AU58" s="558"/>
      <c r="AV58" s="340"/>
      <c r="AW58" s="340"/>
      <c r="AX58" s="558"/>
      <c r="AY58" s="340"/>
      <c r="AZ58" s="340"/>
      <c r="BA58" s="558"/>
      <c r="BB58" s="340"/>
      <c r="BC58" s="340"/>
      <c r="BD58" s="558"/>
      <c r="BE58" s="41"/>
      <c r="BF58" s="41"/>
      <c r="BG58" s="41"/>
      <c r="BH58" s="41"/>
      <c r="BI58" s="41"/>
      <c r="BJ58" s="41"/>
      <c r="BK58" s="41"/>
    </row>
    <row r="59" spans="1:63" ht="18"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41"/>
      <c r="AC59" s="38"/>
      <c r="AD59" s="38"/>
      <c r="AE59" s="38"/>
      <c r="AG59" s="41"/>
      <c r="AH59" s="41"/>
      <c r="AI59" s="41"/>
      <c r="AJ59" s="41"/>
      <c r="AK59" s="41"/>
      <c r="AL59" s="425"/>
      <c r="AM59" s="340"/>
      <c r="AN59" s="340"/>
      <c r="AO59" s="75"/>
      <c r="AP59" s="340"/>
      <c r="AQ59" s="340"/>
      <c r="AR59" s="425"/>
      <c r="AS59" s="340"/>
      <c r="AT59" s="340"/>
      <c r="AU59" s="558"/>
      <c r="AV59" s="340"/>
      <c r="AW59" s="340"/>
      <c r="AX59" s="558"/>
      <c r="AY59" s="340"/>
      <c r="AZ59" s="340"/>
      <c r="BA59" s="558"/>
      <c r="BB59" s="340"/>
      <c r="BC59" s="340"/>
      <c r="BD59" s="558"/>
      <c r="BE59" s="41"/>
      <c r="BF59" s="41"/>
      <c r="BG59" s="41"/>
      <c r="BH59" s="41"/>
      <c r="BI59" s="41"/>
      <c r="BJ59" s="41"/>
      <c r="BK59" s="41"/>
    </row>
    <row r="60" spans="1:63" ht="18"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41"/>
      <c r="AC60" s="38"/>
      <c r="AD60" s="38"/>
      <c r="AE60" s="38"/>
      <c r="AG60" s="41"/>
      <c r="AH60" s="41"/>
      <c r="AI60" s="41"/>
      <c r="AJ60" s="41"/>
      <c r="AK60" s="41"/>
      <c r="AL60" s="425"/>
      <c r="AM60" s="340"/>
      <c r="AN60" s="340"/>
      <c r="AO60" s="75"/>
      <c r="AP60" s="340"/>
      <c r="AQ60" s="340"/>
      <c r="AR60" s="425"/>
      <c r="AS60" s="340"/>
      <c r="AT60" s="340"/>
      <c r="AU60" s="558"/>
      <c r="AV60" s="340"/>
      <c r="AW60" s="340"/>
      <c r="AX60" s="558"/>
      <c r="AY60" s="340"/>
      <c r="AZ60" s="340"/>
      <c r="BA60" s="558"/>
      <c r="BB60" s="340"/>
      <c r="BC60" s="340"/>
      <c r="BD60" s="558"/>
      <c r="BE60" s="41"/>
      <c r="BF60" s="41"/>
      <c r="BG60" s="41"/>
      <c r="BH60" s="41"/>
      <c r="BI60" s="41"/>
      <c r="BJ60" s="41"/>
      <c r="BK60" s="41"/>
    </row>
    <row r="61" spans="1:63" ht="18"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41"/>
      <c r="AC61" s="38"/>
      <c r="AD61" s="38"/>
      <c r="AE61" s="38"/>
      <c r="AG61" s="41"/>
      <c r="AH61" s="41"/>
      <c r="AI61" s="41"/>
      <c r="AJ61" s="41"/>
      <c r="AK61" s="41"/>
      <c r="AL61" s="425"/>
      <c r="AM61" s="340"/>
      <c r="AN61" s="340"/>
      <c r="AO61" s="75"/>
      <c r="AP61" s="340"/>
      <c r="AQ61" s="340"/>
      <c r="AR61" s="425"/>
      <c r="AS61" s="340"/>
      <c r="AT61" s="340"/>
      <c r="AU61" s="558"/>
      <c r="AV61" s="340"/>
      <c r="AW61" s="340"/>
      <c r="AX61" s="558"/>
      <c r="AY61" s="340"/>
      <c r="AZ61" s="340"/>
      <c r="BA61" s="558"/>
      <c r="BB61" s="340"/>
      <c r="BC61" s="340"/>
      <c r="BD61" s="558"/>
      <c r="BE61" s="41"/>
      <c r="BF61" s="41"/>
      <c r="BG61" s="41"/>
      <c r="BH61" s="41"/>
      <c r="BI61" s="41"/>
      <c r="BJ61" s="41"/>
      <c r="BK61" s="41"/>
    </row>
    <row r="62" spans="1:63" ht="18"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41"/>
      <c r="AC62" s="38"/>
      <c r="AD62" s="38"/>
      <c r="AE62" s="38"/>
      <c r="AG62" s="41"/>
      <c r="AH62" s="41"/>
      <c r="AI62" s="41"/>
      <c r="AJ62" s="41"/>
      <c r="AK62" s="41"/>
      <c r="AL62" s="425"/>
      <c r="AM62" s="340"/>
      <c r="AN62" s="340"/>
      <c r="AO62" s="75"/>
      <c r="AP62" s="340"/>
      <c r="AQ62" s="340"/>
      <c r="AR62" s="425"/>
      <c r="AS62" s="340"/>
      <c r="AT62" s="340"/>
      <c r="AU62" s="558"/>
      <c r="AV62" s="340"/>
      <c r="AW62" s="340"/>
      <c r="AX62" s="558"/>
      <c r="AY62" s="340"/>
      <c r="AZ62" s="340"/>
      <c r="BA62" s="558"/>
      <c r="BB62" s="340"/>
      <c r="BC62" s="340"/>
      <c r="BD62" s="558"/>
      <c r="BE62" s="41"/>
      <c r="BF62" s="41"/>
      <c r="BG62" s="41"/>
      <c r="BH62" s="41"/>
      <c r="BI62" s="41"/>
      <c r="BJ62" s="41"/>
      <c r="BK62" s="41"/>
    </row>
    <row r="63" spans="1:63" ht="18"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41"/>
      <c r="AC63" s="38"/>
      <c r="AD63" s="38"/>
      <c r="AE63" s="38"/>
      <c r="AG63" s="41"/>
      <c r="AH63" s="41"/>
      <c r="AI63" s="41"/>
      <c r="AJ63" s="41"/>
      <c r="AK63" s="41"/>
      <c r="AL63" s="425"/>
      <c r="AM63" s="340"/>
      <c r="AN63" s="340"/>
      <c r="AO63" s="75"/>
      <c r="AP63" s="340"/>
      <c r="AQ63" s="340"/>
      <c r="AR63" s="425"/>
      <c r="AS63" s="340"/>
      <c r="AT63" s="340"/>
      <c r="AU63" s="558"/>
      <c r="AV63" s="340"/>
      <c r="AW63" s="340"/>
      <c r="AX63" s="558"/>
      <c r="AY63" s="340"/>
      <c r="AZ63" s="340"/>
      <c r="BA63" s="558"/>
      <c r="BB63" s="340"/>
      <c r="BC63" s="340"/>
      <c r="BD63" s="558"/>
      <c r="BE63" s="41"/>
      <c r="BF63" s="41"/>
      <c r="BG63" s="41"/>
      <c r="BH63" s="41"/>
      <c r="BI63" s="41"/>
      <c r="BJ63" s="41"/>
      <c r="BK63" s="41"/>
    </row>
    <row r="64" spans="1:63" ht="18"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41"/>
      <c r="AC64" s="38"/>
      <c r="AD64" s="38"/>
      <c r="AE64" s="38"/>
      <c r="AG64" s="41"/>
      <c r="AH64" s="41"/>
      <c r="AI64" s="41"/>
      <c r="AJ64" s="41"/>
      <c r="AK64" s="41"/>
      <c r="AL64" s="425"/>
      <c r="AM64" s="340"/>
      <c r="AN64" s="340"/>
      <c r="AO64" s="75"/>
      <c r="AP64" s="340"/>
      <c r="AQ64" s="340"/>
      <c r="AR64" s="425"/>
      <c r="AS64" s="340"/>
      <c r="AT64" s="340"/>
      <c r="AU64" s="558"/>
      <c r="AV64" s="340"/>
      <c r="AW64" s="340"/>
      <c r="AX64" s="558"/>
      <c r="AY64" s="340"/>
      <c r="AZ64" s="340"/>
      <c r="BA64" s="558"/>
      <c r="BB64" s="340"/>
      <c r="BC64" s="340"/>
      <c r="BD64" s="558"/>
      <c r="BE64" s="41"/>
      <c r="BF64" s="41"/>
      <c r="BG64" s="41"/>
      <c r="BH64" s="41"/>
      <c r="BI64" s="41"/>
      <c r="BJ64" s="41"/>
      <c r="BK64" s="41"/>
    </row>
    <row r="65" spans="1:63" ht="18"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41"/>
      <c r="AC65" s="38"/>
      <c r="AD65" s="38"/>
      <c r="AE65" s="38"/>
      <c r="AG65" s="41"/>
      <c r="AH65" s="41"/>
      <c r="AI65" s="41"/>
      <c r="AJ65" s="41"/>
      <c r="AK65" s="41"/>
      <c r="AL65" s="425"/>
      <c r="AM65" s="340"/>
      <c r="AN65" s="340"/>
      <c r="AO65" s="75"/>
      <c r="AP65" s="340"/>
      <c r="AQ65" s="340"/>
      <c r="AR65" s="425"/>
      <c r="AS65" s="340"/>
      <c r="AT65" s="340"/>
      <c r="AU65" s="558"/>
      <c r="AV65" s="340"/>
      <c r="AW65" s="340"/>
      <c r="AX65" s="558"/>
      <c r="AY65" s="340"/>
      <c r="AZ65" s="340"/>
      <c r="BA65" s="558"/>
      <c r="BB65" s="340"/>
      <c r="BC65" s="340"/>
      <c r="BD65" s="558"/>
      <c r="BE65" s="41"/>
      <c r="BF65" s="41"/>
      <c r="BG65" s="41"/>
      <c r="BH65" s="41"/>
      <c r="BI65" s="41"/>
      <c r="BJ65" s="41"/>
      <c r="BK65" s="41"/>
    </row>
    <row r="66" spans="1:63" ht="18"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41"/>
      <c r="AC66" s="38"/>
      <c r="AD66" s="38"/>
      <c r="AE66" s="38"/>
      <c r="AG66" s="41"/>
      <c r="AH66" s="41"/>
      <c r="AI66" s="41"/>
      <c r="AJ66" s="41"/>
      <c r="AK66" s="41"/>
      <c r="AL66" s="425"/>
      <c r="AM66" s="340"/>
      <c r="AN66" s="340"/>
      <c r="AO66" s="75"/>
      <c r="AP66" s="340"/>
      <c r="AQ66" s="340"/>
      <c r="AR66" s="425"/>
      <c r="AS66" s="340"/>
      <c r="AT66" s="340"/>
      <c r="AU66" s="558"/>
      <c r="AV66" s="340"/>
      <c r="AW66" s="340"/>
      <c r="AX66" s="558"/>
      <c r="AY66" s="340"/>
      <c r="AZ66" s="340"/>
      <c r="BA66" s="558"/>
      <c r="BB66" s="340"/>
      <c r="BC66" s="340"/>
      <c r="BD66" s="558"/>
      <c r="BE66" s="41"/>
      <c r="BF66" s="41"/>
      <c r="BG66" s="41"/>
      <c r="BH66" s="41"/>
      <c r="BI66" s="41"/>
      <c r="BJ66" s="41"/>
      <c r="BK66" s="41"/>
    </row>
    <row r="67" spans="1:63" ht="18"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41"/>
      <c r="AC67" s="38"/>
      <c r="AD67" s="38"/>
      <c r="AE67" s="38"/>
      <c r="AG67" s="41"/>
      <c r="AH67" s="41"/>
      <c r="AI67" s="41"/>
      <c r="AJ67" s="41"/>
      <c r="AK67" s="41"/>
      <c r="AL67" s="425"/>
      <c r="AM67" s="340"/>
      <c r="AN67" s="340"/>
      <c r="AO67" s="75"/>
      <c r="AP67" s="340"/>
      <c r="AQ67" s="340"/>
      <c r="AR67" s="425"/>
      <c r="AS67" s="340"/>
      <c r="AT67" s="340"/>
      <c r="AU67" s="558"/>
      <c r="AV67" s="340"/>
      <c r="AW67" s="340"/>
      <c r="AX67" s="558"/>
      <c r="AY67" s="340"/>
      <c r="AZ67" s="340"/>
      <c r="BA67" s="558"/>
      <c r="BB67" s="340"/>
      <c r="BC67" s="340"/>
      <c r="BD67" s="558"/>
      <c r="BE67" s="41"/>
      <c r="BF67" s="41"/>
      <c r="BG67" s="41"/>
      <c r="BH67" s="41"/>
      <c r="BI67" s="41"/>
      <c r="BJ67" s="41"/>
      <c r="BK67" s="41"/>
    </row>
    <row r="68" spans="1:63" ht="18"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41"/>
      <c r="AC68" s="38"/>
      <c r="AD68" s="38"/>
      <c r="AE68" s="38"/>
      <c r="AG68" s="41"/>
      <c r="AH68" s="41"/>
      <c r="AI68" s="41"/>
      <c r="AJ68" s="41"/>
      <c r="AK68" s="41"/>
      <c r="AL68" s="425"/>
      <c r="AM68" s="340"/>
      <c r="AN68" s="340"/>
      <c r="AO68" s="75"/>
      <c r="AP68" s="340"/>
      <c r="AQ68" s="340"/>
      <c r="AR68" s="425"/>
      <c r="AS68" s="340"/>
      <c r="AT68" s="340"/>
      <c r="AU68" s="558"/>
      <c r="AV68" s="340"/>
      <c r="AW68" s="340"/>
      <c r="AX68" s="558"/>
      <c r="AY68" s="340"/>
      <c r="AZ68" s="340"/>
      <c r="BA68" s="558"/>
      <c r="BB68" s="340"/>
      <c r="BC68" s="340"/>
      <c r="BD68" s="558"/>
      <c r="BE68" s="41"/>
      <c r="BF68" s="41"/>
      <c r="BG68" s="41"/>
      <c r="BH68" s="41"/>
      <c r="BI68" s="41"/>
      <c r="BJ68" s="41"/>
      <c r="BK68" s="41"/>
    </row>
    <row r="69" spans="1:63" ht="18"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41"/>
      <c r="AC69" s="38"/>
      <c r="AD69" s="38"/>
      <c r="AE69" s="38"/>
      <c r="AG69" s="41"/>
      <c r="AH69" s="41"/>
      <c r="AI69" s="41"/>
      <c r="AJ69" s="41"/>
      <c r="AK69" s="41"/>
      <c r="AL69" s="425"/>
      <c r="AM69" s="340"/>
      <c r="AN69" s="340"/>
      <c r="AO69" s="75"/>
      <c r="AP69" s="340"/>
      <c r="AQ69" s="340"/>
      <c r="AR69" s="425"/>
      <c r="AS69" s="340"/>
      <c r="AT69" s="340"/>
      <c r="AU69" s="558"/>
      <c r="AV69" s="340"/>
      <c r="AW69" s="340"/>
      <c r="AX69" s="558"/>
      <c r="AY69" s="340"/>
      <c r="AZ69" s="340"/>
      <c r="BA69" s="558"/>
      <c r="BB69" s="340"/>
      <c r="BC69" s="340"/>
      <c r="BD69" s="558"/>
      <c r="BE69" s="41"/>
      <c r="BF69" s="41"/>
      <c r="BG69" s="41"/>
      <c r="BH69" s="41"/>
      <c r="BI69" s="41"/>
      <c r="BJ69" s="41"/>
      <c r="BK69" s="41"/>
    </row>
    <row r="70" spans="1:63" ht="18"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41"/>
      <c r="AC70" s="38"/>
      <c r="AD70" s="38"/>
      <c r="AE70" s="38"/>
      <c r="AG70" s="41"/>
      <c r="AH70" s="41"/>
      <c r="AI70" s="41"/>
      <c r="AJ70" s="41"/>
      <c r="AK70" s="41"/>
      <c r="AL70" s="425"/>
      <c r="AM70" s="340"/>
      <c r="AN70" s="340"/>
      <c r="AO70" s="75"/>
      <c r="AP70" s="340"/>
      <c r="AQ70" s="340"/>
      <c r="AR70" s="425"/>
      <c r="AS70" s="340"/>
      <c r="AT70" s="340"/>
      <c r="AU70" s="558"/>
      <c r="AV70" s="340"/>
      <c r="AW70" s="340"/>
      <c r="AX70" s="558"/>
      <c r="AY70" s="340"/>
      <c r="AZ70" s="340"/>
      <c r="BA70" s="558"/>
      <c r="BB70" s="340"/>
      <c r="BC70" s="340"/>
      <c r="BD70" s="558"/>
      <c r="BE70" s="41"/>
      <c r="BF70" s="41"/>
      <c r="BG70" s="41"/>
      <c r="BH70" s="41"/>
      <c r="BI70" s="41"/>
      <c r="BJ70" s="41"/>
      <c r="BK70" s="41"/>
    </row>
    <row r="71" spans="1:63" ht="18"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41"/>
      <c r="AC71" s="38"/>
      <c r="AD71" s="38"/>
      <c r="AE71" s="38"/>
      <c r="AG71" s="41"/>
      <c r="AH71" s="41"/>
      <c r="AI71" s="41"/>
      <c r="AJ71" s="41"/>
      <c r="AK71" s="41"/>
      <c r="AL71" s="425"/>
      <c r="AM71" s="340"/>
      <c r="AN71" s="340"/>
      <c r="AO71" s="75"/>
      <c r="AP71" s="340"/>
      <c r="AQ71" s="340"/>
      <c r="AR71" s="425"/>
      <c r="AS71" s="340"/>
      <c r="AT71" s="340"/>
      <c r="AU71" s="558"/>
      <c r="AV71" s="340"/>
      <c r="AW71" s="340"/>
      <c r="AX71" s="558"/>
      <c r="AY71" s="340"/>
      <c r="AZ71" s="340"/>
      <c r="BA71" s="558"/>
      <c r="BB71" s="340"/>
      <c r="BC71" s="340"/>
      <c r="BD71" s="558"/>
      <c r="BE71" s="41"/>
      <c r="BF71" s="41"/>
      <c r="BG71" s="41"/>
      <c r="BH71" s="41"/>
      <c r="BI71" s="41"/>
      <c r="BJ71" s="41"/>
      <c r="BK71" s="41"/>
    </row>
    <row r="72" spans="1:63" ht="18"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41"/>
      <c r="AC72" s="38"/>
      <c r="AD72" s="38"/>
      <c r="AE72" s="38"/>
      <c r="AG72" s="41"/>
      <c r="AH72" s="41"/>
      <c r="AI72" s="41"/>
      <c r="AJ72" s="41"/>
      <c r="AK72" s="41"/>
      <c r="AL72" s="425"/>
      <c r="AM72" s="340"/>
      <c r="AN72" s="340"/>
      <c r="AO72" s="75"/>
      <c r="AP72" s="340"/>
      <c r="AQ72" s="340"/>
      <c r="AR72" s="425"/>
      <c r="AS72" s="340"/>
      <c r="AT72" s="340"/>
      <c r="AU72" s="558"/>
      <c r="AV72" s="340"/>
      <c r="AW72" s="340"/>
      <c r="AX72" s="558"/>
      <c r="AY72" s="340"/>
      <c r="AZ72" s="340"/>
      <c r="BA72" s="558"/>
      <c r="BB72" s="340"/>
      <c r="BC72" s="340"/>
      <c r="BD72" s="558"/>
      <c r="BE72" s="41"/>
      <c r="BF72" s="41"/>
      <c r="BG72" s="41"/>
      <c r="BH72" s="41"/>
      <c r="BI72" s="41"/>
      <c r="BJ72" s="41"/>
      <c r="BK72" s="41"/>
    </row>
    <row r="73" spans="1:63" ht="18"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41"/>
      <c r="AC73" s="38"/>
      <c r="AD73" s="38"/>
      <c r="AE73" s="38"/>
      <c r="AG73" s="41"/>
      <c r="AH73" s="41"/>
      <c r="AI73" s="41"/>
      <c r="AJ73" s="41"/>
      <c r="AK73" s="41"/>
      <c r="AL73" s="425"/>
      <c r="AM73" s="340"/>
      <c r="AN73" s="340"/>
      <c r="AO73" s="75"/>
      <c r="AP73" s="340"/>
      <c r="AQ73" s="340"/>
      <c r="AR73" s="425"/>
      <c r="AS73" s="340"/>
      <c r="AT73" s="340"/>
      <c r="AU73" s="558"/>
      <c r="AV73" s="340"/>
      <c r="AW73" s="340"/>
      <c r="AX73" s="558"/>
      <c r="AY73" s="340"/>
      <c r="AZ73" s="340"/>
      <c r="BA73" s="558"/>
      <c r="BB73" s="340"/>
      <c r="BC73" s="340"/>
      <c r="BD73" s="558"/>
      <c r="BE73" s="41"/>
      <c r="BF73" s="41"/>
      <c r="BG73" s="41"/>
      <c r="BH73" s="41"/>
      <c r="BI73" s="41"/>
      <c r="BJ73" s="41"/>
      <c r="BK73" s="41"/>
    </row>
    <row r="74" spans="1:63" ht="18"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41"/>
      <c r="AC74" s="38"/>
      <c r="AD74" s="38"/>
      <c r="AE74" s="38"/>
      <c r="AG74" s="41"/>
      <c r="AH74" s="41"/>
      <c r="AI74" s="41"/>
      <c r="AJ74" s="41"/>
      <c r="AK74" s="41"/>
      <c r="AL74" s="340"/>
      <c r="AM74" s="340"/>
      <c r="AN74" s="340"/>
      <c r="AO74" s="75"/>
      <c r="AP74" s="340"/>
      <c r="AQ74" s="340"/>
      <c r="AR74" s="425"/>
      <c r="AS74" s="340"/>
      <c r="AT74" s="340"/>
      <c r="AU74" s="558"/>
      <c r="AV74" s="340"/>
      <c r="AW74" s="340"/>
      <c r="AX74" s="558"/>
      <c r="AY74" s="340"/>
      <c r="AZ74" s="340"/>
      <c r="BA74" s="558"/>
      <c r="BB74" s="340"/>
      <c r="BC74" s="340"/>
      <c r="BD74" s="558"/>
      <c r="BE74" s="41"/>
      <c r="BF74" s="41"/>
      <c r="BG74" s="41"/>
      <c r="BH74" s="41"/>
      <c r="BI74" s="41"/>
      <c r="BJ74" s="41"/>
      <c r="BK74" s="41"/>
    </row>
    <row r="75" spans="1:63" ht="18"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41"/>
      <c r="AC75" s="38"/>
      <c r="AD75" s="38"/>
      <c r="AE75" s="38"/>
      <c r="AG75" s="41"/>
      <c r="AH75" s="41"/>
      <c r="AI75" s="41"/>
      <c r="AJ75" s="41"/>
      <c r="AK75" s="41"/>
      <c r="AL75" s="425"/>
      <c r="AM75" s="340"/>
      <c r="AN75" s="340"/>
      <c r="AO75" s="75"/>
      <c r="AP75" s="340"/>
      <c r="AQ75" s="340"/>
      <c r="AR75" s="425"/>
      <c r="AS75" s="340"/>
      <c r="AT75" s="340"/>
      <c r="AU75" s="558"/>
      <c r="AV75" s="340"/>
      <c r="AW75" s="340"/>
      <c r="AX75" s="558"/>
      <c r="AY75" s="340"/>
      <c r="AZ75" s="340"/>
      <c r="BA75" s="558"/>
      <c r="BB75" s="340"/>
      <c r="BC75" s="340"/>
      <c r="BD75" s="558"/>
      <c r="BE75" s="41"/>
      <c r="BF75" s="41"/>
      <c r="BG75" s="41"/>
      <c r="BH75" s="41"/>
      <c r="BI75" s="41"/>
      <c r="BJ75" s="41"/>
      <c r="BK75" s="41"/>
    </row>
    <row r="76" spans="1:63" ht="18"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41"/>
      <c r="AC76" s="38"/>
      <c r="AD76" s="38"/>
      <c r="AE76" s="38"/>
      <c r="AG76" s="41"/>
      <c r="AH76" s="41"/>
      <c r="AI76" s="41"/>
      <c r="AJ76" s="41"/>
      <c r="AK76" s="41"/>
      <c r="AL76" s="425"/>
      <c r="AM76" s="340"/>
      <c r="AN76" s="340"/>
      <c r="AO76" s="75"/>
      <c r="AP76" s="340"/>
      <c r="AQ76" s="340"/>
      <c r="AR76" s="425"/>
      <c r="AS76" s="340"/>
      <c r="AT76" s="340"/>
      <c r="AU76" s="558"/>
      <c r="AV76" s="340"/>
      <c r="AW76" s="340"/>
      <c r="AX76" s="558"/>
      <c r="AY76" s="340"/>
      <c r="AZ76" s="340"/>
      <c r="BA76" s="558"/>
      <c r="BB76" s="340"/>
      <c r="BC76" s="340"/>
      <c r="BD76" s="558"/>
      <c r="BE76" s="41"/>
      <c r="BF76" s="41"/>
      <c r="BG76" s="41"/>
      <c r="BH76" s="41"/>
      <c r="BI76" s="41"/>
      <c r="BJ76" s="41"/>
      <c r="BK76" s="41"/>
    </row>
    <row r="77" spans="1:63" ht="18"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41"/>
      <c r="AC77" s="38"/>
      <c r="AD77" s="38"/>
      <c r="AE77" s="38"/>
      <c r="AG77" s="41"/>
      <c r="AH77" s="41"/>
      <c r="AI77" s="41"/>
      <c r="AJ77" s="41"/>
      <c r="AK77" s="41"/>
      <c r="AL77" s="425"/>
      <c r="AM77" s="340"/>
      <c r="AN77" s="340"/>
      <c r="AO77" s="75"/>
      <c r="AP77" s="340"/>
      <c r="AQ77" s="340"/>
      <c r="AR77" s="425"/>
      <c r="AS77" s="340"/>
      <c r="AT77" s="340"/>
      <c r="AU77" s="558"/>
      <c r="AV77" s="340"/>
      <c r="AW77" s="340"/>
      <c r="AX77" s="558"/>
      <c r="AY77" s="340"/>
      <c r="AZ77" s="340"/>
      <c r="BA77" s="558"/>
      <c r="BB77" s="340"/>
      <c r="BC77" s="340"/>
      <c r="BD77" s="558"/>
      <c r="BE77" s="41"/>
      <c r="BF77" s="41"/>
      <c r="BG77" s="41"/>
      <c r="BH77" s="41"/>
      <c r="BI77" s="41"/>
      <c r="BJ77" s="41"/>
      <c r="BK77" s="41"/>
    </row>
    <row r="78" spans="1:63" ht="18" customHeight="1">
      <c r="AE78" s="38"/>
      <c r="AG78" s="41"/>
      <c r="AH78" s="41"/>
      <c r="AI78" s="41"/>
      <c r="AJ78" s="41"/>
      <c r="AK78" s="41"/>
      <c r="AL78" s="425"/>
      <c r="AM78" s="340"/>
      <c r="AN78" s="340"/>
      <c r="AO78" s="75"/>
      <c r="AP78" s="340"/>
      <c r="AQ78" s="340"/>
      <c r="AR78" s="425"/>
      <c r="AS78" s="340"/>
      <c r="AT78" s="559"/>
      <c r="AU78" s="558"/>
      <c r="AV78" s="340"/>
      <c r="AW78" s="340"/>
      <c r="AX78" s="558"/>
      <c r="AY78" s="340"/>
      <c r="AZ78" s="340"/>
      <c r="BA78" s="558"/>
      <c r="BB78" s="340"/>
      <c r="BC78" s="340"/>
      <c r="BD78" s="558"/>
      <c r="BE78" s="41"/>
      <c r="BF78" s="41"/>
      <c r="BG78" s="41"/>
      <c r="BH78" s="41"/>
      <c r="BI78" s="41"/>
      <c r="BJ78" s="41"/>
      <c r="BK78" s="41"/>
    </row>
    <row r="79" spans="1:63" ht="18" customHeight="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row>
    <row r="80" spans="1:63" ht="18"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41"/>
      <c r="AC80" s="38"/>
      <c r="AD80" s="38"/>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row>
    <row r="81" spans="1:63" ht="18"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41"/>
      <c r="AC81" s="38"/>
      <c r="AD81" s="38"/>
      <c r="AE81" s="38"/>
      <c r="AG81" s="41"/>
      <c r="AH81" s="552"/>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row>
    <row r="82" spans="1:63" ht="18"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41"/>
      <c r="AC82" s="38"/>
      <c r="AD82" s="38"/>
      <c r="AE82" s="38"/>
      <c r="AG82" s="41"/>
      <c r="AH82" s="41"/>
      <c r="AI82" s="41"/>
      <c r="AJ82" s="41"/>
      <c r="AK82" s="41"/>
      <c r="AL82" s="75"/>
      <c r="AM82" s="75"/>
      <c r="AN82" s="425"/>
      <c r="AO82" s="75"/>
      <c r="AP82" s="425"/>
      <c r="AQ82" s="75"/>
      <c r="AR82" s="425"/>
      <c r="AS82" s="75"/>
      <c r="AT82" s="425"/>
      <c r="AU82" s="425"/>
      <c r="AV82" s="75"/>
      <c r="AW82" s="425"/>
      <c r="AX82" s="425"/>
      <c r="AY82" s="75"/>
      <c r="AZ82" s="519"/>
      <c r="BA82" s="558"/>
      <c r="BB82" s="75"/>
      <c r="BC82" s="558"/>
      <c r="BD82" s="558"/>
      <c r="BE82" s="41"/>
      <c r="BF82" s="41"/>
      <c r="BG82" s="41"/>
      <c r="BH82" s="41"/>
      <c r="BI82" s="41"/>
      <c r="BJ82" s="41"/>
      <c r="BK82" s="41"/>
    </row>
    <row r="83" spans="1:63" ht="18"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41"/>
      <c r="AC83" s="38"/>
      <c r="AD83" s="38"/>
      <c r="AE83" s="38"/>
      <c r="AG83" s="41"/>
      <c r="AH83" s="41"/>
      <c r="AI83" s="41"/>
      <c r="AJ83" s="41"/>
      <c r="AK83" s="41"/>
      <c r="AL83" s="75"/>
      <c r="AM83" s="75"/>
      <c r="AN83" s="425"/>
      <c r="AO83" s="75"/>
      <c r="AP83" s="425"/>
      <c r="AQ83" s="75"/>
      <c r="AR83" s="425"/>
      <c r="AS83" s="75"/>
      <c r="AT83" s="425"/>
      <c r="AU83" s="425"/>
      <c r="AV83" s="75"/>
      <c r="AW83" s="425"/>
      <c r="AX83" s="425"/>
      <c r="AY83" s="75"/>
      <c r="AZ83" s="519"/>
      <c r="BA83" s="558"/>
      <c r="BB83" s="75"/>
      <c r="BC83" s="558"/>
      <c r="BD83" s="558"/>
      <c r="BE83" s="41"/>
      <c r="BF83" s="41"/>
      <c r="BG83" s="41"/>
      <c r="BH83" s="41"/>
      <c r="BI83" s="41"/>
      <c r="BJ83" s="41"/>
      <c r="BK83" s="41"/>
    </row>
    <row r="84" spans="1:63" ht="18"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41"/>
      <c r="AC84" s="38"/>
      <c r="AD84" s="38"/>
      <c r="AE84" s="38"/>
      <c r="AG84" s="41"/>
      <c r="AH84" s="41"/>
      <c r="AI84" s="41"/>
      <c r="AJ84" s="41"/>
      <c r="AK84" s="41"/>
      <c r="AL84" s="75"/>
      <c r="AM84" s="75"/>
      <c r="AN84" s="425"/>
      <c r="AO84" s="75"/>
      <c r="AP84" s="425"/>
      <c r="AQ84" s="75"/>
      <c r="AR84" s="425"/>
      <c r="AS84" s="75"/>
      <c r="AT84" s="425"/>
      <c r="AU84" s="425"/>
      <c r="AV84" s="75"/>
      <c r="AW84" s="425"/>
      <c r="AX84" s="425"/>
      <c r="AY84" s="75"/>
      <c r="AZ84" s="519"/>
      <c r="BA84" s="558"/>
      <c r="BB84" s="75"/>
      <c r="BC84" s="558"/>
      <c r="BD84" s="558"/>
      <c r="BE84" s="41"/>
      <c r="BF84" s="41"/>
      <c r="BG84" s="41"/>
      <c r="BH84" s="41"/>
      <c r="BI84" s="41"/>
      <c r="BJ84" s="41"/>
      <c r="BK84" s="41"/>
    </row>
    <row r="85" spans="1:63" ht="18"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41"/>
      <c r="AC85" s="38"/>
      <c r="AD85" s="38"/>
      <c r="AE85" s="38"/>
      <c r="AG85" s="41"/>
      <c r="AH85" s="41"/>
      <c r="AI85" s="41"/>
      <c r="AJ85" s="41"/>
      <c r="AK85" s="41"/>
      <c r="AL85" s="75"/>
      <c r="AM85" s="75"/>
      <c r="AN85" s="425"/>
      <c r="AO85" s="75"/>
      <c r="AP85" s="425"/>
      <c r="AQ85" s="75"/>
      <c r="AR85" s="425"/>
      <c r="AS85" s="75"/>
      <c r="AT85" s="425"/>
      <c r="AU85" s="425"/>
      <c r="AV85" s="75"/>
      <c r="AW85" s="425"/>
      <c r="AX85" s="425"/>
      <c r="AY85" s="75"/>
      <c r="AZ85" s="519"/>
      <c r="BA85" s="558"/>
      <c r="BB85" s="75"/>
      <c r="BC85" s="558"/>
      <c r="BD85" s="558"/>
      <c r="BE85" s="41"/>
      <c r="BF85" s="41"/>
      <c r="BG85" s="41"/>
      <c r="BH85" s="41"/>
      <c r="BI85" s="41"/>
      <c r="BJ85" s="41"/>
      <c r="BK85" s="41"/>
    </row>
    <row r="86" spans="1:63" ht="18"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41"/>
      <c r="AC86" s="38"/>
      <c r="AD86" s="38"/>
      <c r="AE86" s="38"/>
      <c r="AG86" s="41"/>
      <c r="AH86" s="41"/>
      <c r="AI86" s="41"/>
      <c r="AJ86" s="41"/>
      <c r="AK86" s="41"/>
      <c r="AL86" s="75"/>
      <c r="AM86" s="75"/>
      <c r="AN86" s="425"/>
      <c r="AO86" s="75"/>
      <c r="AP86" s="425"/>
      <c r="AQ86" s="75"/>
      <c r="AR86" s="425"/>
      <c r="AS86" s="75"/>
      <c r="AT86" s="425"/>
      <c r="AU86" s="425"/>
      <c r="AV86" s="75"/>
      <c r="AW86" s="425"/>
      <c r="AX86" s="425"/>
      <c r="AY86" s="75"/>
      <c r="AZ86" s="519"/>
      <c r="BA86" s="558"/>
      <c r="BB86" s="75"/>
      <c r="BC86" s="558"/>
      <c r="BD86" s="558"/>
      <c r="BE86" s="41"/>
      <c r="BF86" s="41"/>
      <c r="BG86" s="41"/>
      <c r="BH86" s="41"/>
      <c r="BI86" s="41"/>
      <c r="BJ86" s="41"/>
      <c r="BK86" s="41"/>
    </row>
    <row r="87" spans="1:63" ht="18"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41"/>
      <c r="AC87" s="38"/>
      <c r="AD87" s="38"/>
      <c r="AE87" s="38"/>
      <c r="AG87" s="41"/>
      <c r="AH87" s="41"/>
      <c r="AI87" s="41"/>
      <c r="AJ87" s="41"/>
      <c r="AK87" s="41"/>
      <c r="AL87" s="75"/>
      <c r="AM87" s="75"/>
      <c r="AN87" s="425"/>
      <c r="AO87" s="75"/>
      <c r="AP87" s="425"/>
      <c r="AQ87" s="75"/>
      <c r="AR87" s="425"/>
      <c r="AS87" s="75"/>
      <c r="AT87" s="425"/>
      <c r="AU87" s="425"/>
      <c r="AV87" s="75"/>
      <c r="AW87" s="425"/>
      <c r="AX87" s="425"/>
      <c r="AY87" s="75"/>
      <c r="AZ87" s="519"/>
      <c r="BA87" s="558"/>
      <c r="BB87" s="75"/>
      <c r="BC87" s="558"/>
      <c r="BD87" s="558"/>
      <c r="BE87" s="41"/>
      <c r="BF87" s="41"/>
      <c r="BG87" s="41"/>
      <c r="BH87" s="41"/>
      <c r="BI87" s="41"/>
      <c r="BJ87" s="41"/>
      <c r="BK87" s="41"/>
    </row>
    <row r="88" spans="1:63" ht="18"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41"/>
      <c r="AC88" s="38"/>
      <c r="AD88" s="38"/>
      <c r="AE88" s="38"/>
      <c r="AG88" s="41"/>
      <c r="AH88" s="41"/>
      <c r="AI88" s="41"/>
      <c r="AJ88" s="41"/>
      <c r="AK88" s="41"/>
      <c r="AL88" s="75"/>
      <c r="AM88" s="75"/>
      <c r="AN88" s="425"/>
      <c r="AO88" s="75"/>
      <c r="AP88" s="425"/>
      <c r="AQ88" s="75"/>
      <c r="AR88" s="425"/>
      <c r="AS88" s="75"/>
      <c r="AT88" s="425"/>
      <c r="AU88" s="425"/>
      <c r="AV88" s="75"/>
      <c r="AW88" s="425"/>
      <c r="AX88" s="425"/>
      <c r="AY88" s="75"/>
      <c r="AZ88" s="519"/>
      <c r="BA88" s="558"/>
      <c r="BB88" s="75"/>
      <c r="BC88" s="558"/>
      <c r="BD88" s="558"/>
      <c r="BE88" s="41"/>
      <c r="BF88" s="41"/>
      <c r="BG88" s="41"/>
      <c r="BH88" s="41"/>
      <c r="BI88" s="41"/>
      <c r="BJ88" s="41"/>
      <c r="BK88" s="41"/>
    </row>
    <row r="89" spans="1:63" ht="18"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41"/>
      <c r="AC89" s="38"/>
      <c r="AD89" s="38"/>
      <c r="AE89" s="38"/>
      <c r="AG89" s="41"/>
      <c r="AH89" s="41"/>
      <c r="AI89" s="41"/>
      <c r="AJ89" s="41"/>
      <c r="AK89" s="41"/>
      <c r="AL89" s="75"/>
      <c r="AM89" s="75"/>
      <c r="AN89" s="425"/>
      <c r="AO89" s="75"/>
      <c r="AP89" s="425"/>
      <c r="AQ89" s="75"/>
      <c r="AR89" s="425"/>
      <c r="AS89" s="75"/>
      <c r="AT89" s="425"/>
      <c r="AU89" s="425"/>
      <c r="AV89" s="75"/>
      <c r="AW89" s="425"/>
      <c r="AX89" s="425"/>
      <c r="AY89" s="75"/>
      <c r="AZ89" s="519"/>
      <c r="BA89" s="558"/>
      <c r="BB89" s="75"/>
      <c r="BC89" s="558"/>
      <c r="BD89" s="558"/>
      <c r="BE89" s="41"/>
      <c r="BF89" s="41"/>
      <c r="BG89" s="41"/>
      <c r="BH89" s="41"/>
      <c r="BI89" s="41"/>
      <c r="BJ89" s="41"/>
      <c r="BK89" s="41"/>
    </row>
    <row r="90" spans="1:63" ht="18"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41"/>
      <c r="AC90" s="38"/>
      <c r="AD90" s="38"/>
      <c r="AE90" s="38"/>
      <c r="AG90" s="41"/>
      <c r="AH90" s="41"/>
      <c r="AI90" s="41"/>
      <c r="AJ90" s="41"/>
      <c r="AK90" s="41"/>
      <c r="AL90" s="75"/>
      <c r="AM90" s="75"/>
      <c r="AN90" s="425"/>
      <c r="AO90" s="75"/>
      <c r="AP90" s="425"/>
      <c r="AQ90" s="75"/>
      <c r="AR90" s="425"/>
      <c r="AS90" s="75"/>
      <c r="AT90" s="425"/>
      <c r="AU90" s="425"/>
      <c r="AV90" s="75"/>
      <c r="AW90" s="425"/>
      <c r="AX90" s="425"/>
      <c r="AY90" s="75"/>
      <c r="AZ90" s="519"/>
      <c r="BA90" s="558"/>
      <c r="BB90" s="75"/>
      <c r="BC90" s="558"/>
      <c r="BD90" s="558"/>
      <c r="BE90" s="41"/>
      <c r="BF90" s="41"/>
      <c r="BG90" s="41"/>
      <c r="BH90" s="41"/>
      <c r="BI90" s="41"/>
      <c r="BJ90" s="41"/>
      <c r="BK90" s="41"/>
    </row>
    <row r="91" spans="1:63" ht="18"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41"/>
      <c r="AC91" s="38"/>
      <c r="AD91" s="38"/>
      <c r="AE91" s="38"/>
      <c r="AG91" s="41"/>
      <c r="AH91" s="41"/>
      <c r="AI91" s="41"/>
      <c r="AJ91" s="41"/>
      <c r="AK91" s="41"/>
      <c r="AL91" s="75"/>
      <c r="AM91" s="75"/>
      <c r="AN91" s="425"/>
      <c r="AO91" s="75"/>
      <c r="AP91" s="425"/>
      <c r="AQ91" s="75"/>
      <c r="AR91" s="425"/>
      <c r="AS91" s="75"/>
      <c r="AT91" s="425"/>
      <c r="AU91" s="425"/>
      <c r="AV91" s="75"/>
      <c r="AW91" s="425"/>
      <c r="AX91" s="425"/>
      <c r="AY91" s="75"/>
      <c r="AZ91" s="519"/>
      <c r="BA91" s="558"/>
      <c r="BB91" s="75"/>
      <c r="BC91" s="558"/>
      <c r="BD91" s="558"/>
      <c r="BE91" s="41"/>
      <c r="BF91" s="41"/>
      <c r="BG91" s="41"/>
      <c r="BH91" s="41"/>
      <c r="BI91" s="41"/>
      <c r="BJ91" s="41"/>
      <c r="BK91" s="41"/>
    </row>
    <row r="92" spans="1:63" ht="18"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41"/>
      <c r="AC92" s="38"/>
      <c r="AD92" s="38"/>
      <c r="AE92" s="38"/>
      <c r="AG92" s="41"/>
      <c r="AH92" s="41"/>
      <c r="AI92" s="41"/>
      <c r="AJ92" s="41"/>
      <c r="AK92" s="41"/>
      <c r="AL92" s="75"/>
      <c r="AM92" s="75"/>
      <c r="AN92" s="425"/>
      <c r="AO92" s="75"/>
      <c r="AP92" s="425"/>
      <c r="AQ92" s="75"/>
      <c r="AR92" s="425"/>
      <c r="AS92" s="75"/>
      <c r="AT92" s="425"/>
      <c r="AU92" s="425"/>
      <c r="AV92" s="75"/>
      <c r="AW92" s="425"/>
      <c r="AX92" s="425"/>
      <c r="AY92" s="75"/>
      <c r="AZ92" s="519"/>
      <c r="BA92" s="558"/>
      <c r="BB92" s="75"/>
      <c r="BC92" s="558"/>
      <c r="BD92" s="558"/>
      <c r="BE92" s="41"/>
      <c r="BF92" s="41"/>
      <c r="BG92" s="41"/>
      <c r="BH92" s="41"/>
      <c r="BI92" s="41"/>
      <c r="BJ92" s="41"/>
      <c r="BK92" s="41"/>
    </row>
    <row r="93" spans="1:63" ht="18"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41"/>
      <c r="AC93" s="38"/>
      <c r="AD93" s="38"/>
      <c r="AE93" s="38"/>
      <c r="AG93" s="41"/>
      <c r="AH93" s="41"/>
      <c r="AI93" s="41"/>
      <c r="AJ93" s="41"/>
      <c r="AK93" s="41"/>
      <c r="AL93" s="75"/>
      <c r="AM93" s="75"/>
      <c r="AN93" s="425"/>
      <c r="AO93" s="75"/>
      <c r="AP93" s="425"/>
      <c r="AQ93" s="75"/>
      <c r="AR93" s="425"/>
      <c r="AS93" s="75"/>
      <c r="AT93" s="425"/>
      <c r="AU93" s="425"/>
      <c r="AV93" s="75"/>
      <c r="AW93" s="425"/>
      <c r="AX93" s="425"/>
      <c r="AY93" s="75"/>
      <c r="AZ93" s="519"/>
      <c r="BA93" s="558"/>
      <c r="BB93" s="75"/>
      <c r="BC93" s="558"/>
      <c r="BD93" s="558"/>
      <c r="BE93" s="41"/>
      <c r="BF93" s="41"/>
      <c r="BG93" s="41"/>
      <c r="BH93" s="41"/>
      <c r="BI93" s="41"/>
      <c r="BJ93" s="41"/>
      <c r="BK93" s="41"/>
    </row>
    <row r="94" spans="1:63" ht="18"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41"/>
      <c r="AC94" s="38"/>
      <c r="AD94" s="38"/>
      <c r="AE94" s="38"/>
      <c r="AG94" s="41"/>
      <c r="AH94" s="41"/>
      <c r="AI94" s="41"/>
      <c r="AJ94" s="41"/>
      <c r="AK94" s="41"/>
      <c r="AL94" s="75"/>
      <c r="AM94" s="75"/>
      <c r="AN94" s="425"/>
      <c r="AO94" s="75"/>
      <c r="AP94" s="425"/>
      <c r="AQ94" s="75"/>
      <c r="AR94" s="425"/>
      <c r="AS94" s="75"/>
      <c r="AT94" s="425"/>
      <c r="AU94" s="425"/>
      <c r="AV94" s="75"/>
      <c r="AW94" s="425"/>
      <c r="AX94" s="425"/>
      <c r="AY94" s="75"/>
      <c r="AZ94" s="519"/>
      <c r="BA94" s="558"/>
      <c r="BB94" s="75"/>
      <c r="BC94" s="558"/>
      <c r="BD94" s="558"/>
      <c r="BE94" s="41"/>
      <c r="BF94" s="41"/>
      <c r="BG94" s="41"/>
      <c r="BH94" s="41"/>
      <c r="BI94" s="41"/>
      <c r="BJ94" s="41"/>
      <c r="BK94" s="41"/>
    </row>
    <row r="95" spans="1:63" ht="18"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G95" s="41"/>
      <c r="AH95" s="41"/>
      <c r="AI95" s="41"/>
      <c r="AJ95" s="41"/>
      <c r="AK95" s="41"/>
      <c r="AL95" s="75"/>
      <c r="AM95" s="75"/>
      <c r="AN95" s="425"/>
      <c r="AO95" s="75"/>
      <c r="AP95" s="425"/>
      <c r="AQ95" s="75"/>
      <c r="AR95" s="425"/>
      <c r="AS95" s="75"/>
      <c r="AT95" s="425"/>
      <c r="AU95" s="425"/>
      <c r="AV95" s="75"/>
      <c r="AW95" s="425"/>
      <c r="AX95" s="425"/>
      <c r="AY95" s="75"/>
      <c r="AZ95" s="519"/>
      <c r="BA95" s="558"/>
      <c r="BB95" s="75"/>
      <c r="BC95" s="558"/>
      <c r="BD95" s="558"/>
      <c r="BE95" s="41"/>
      <c r="BF95" s="41"/>
      <c r="BG95" s="41"/>
      <c r="BH95" s="41"/>
      <c r="BI95" s="41"/>
      <c r="BJ95" s="41"/>
      <c r="BK95" s="41"/>
    </row>
    <row r="96" spans="1:63" ht="18"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G96" s="41"/>
      <c r="AH96" s="41"/>
      <c r="AI96" s="41"/>
      <c r="AJ96" s="41"/>
      <c r="AK96" s="41"/>
      <c r="AL96" s="75"/>
      <c r="AM96" s="75"/>
      <c r="AN96" s="425"/>
      <c r="AO96" s="75"/>
      <c r="AP96" s="425"/>
      <c r="AQ96" s="75"/>
      <c r="AR96" s="425"/>
      <c r="AS96" s="75"/>
      <c r="AT96" s="425"/>
      <c r="AU96" s="425"/>
      <c r="AV96" s="75"/>
      <c r="AW96" s="425"/>
      <c r="AX96" s="425"/>
      <c r="AY96" s="75"/>
      <c r="AZ96" s="519"/>
      <c r="BA96" s="558"/>
      <c r="BB96" s="75"/>
      <c r="BC96" s="558"/>
      <c r="BD96" s="558"/>
      <c r="BE96" s="41"/>
      <c r="BF96" s="41"/>
      <c r="BG96" s="41"/>
      <c r="BH96" s="41"/>
      <c r="BI96" s="41"/>
      <c r="BJ96" s="41"/>
      <c r="BK96" s="41"/>
    </row>
    <row r="97" spans="1:63" ht="18"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G97" s="41"/>
      <c r="AH97" s="41"/>
      <c r="AI97" s="41"/>
      <c r="AJ97" s="41"/>
      <c r="AK97" s="41"/>
      <c r="AL97" s="75"/>
      <c r="AM97" s="75"/>
      <c r="AN97" s="425"/>
      <c r="AO97" s="75"/>
      <c r="AP97" s="425"/>
      <c r="AQ97" s="75"/>
      <c r="AR97" s="425"/>
      <c r="AS97" s="75"/>
      <c r="AT97" s="425"/>
      <c r="AU97" s="425"/>
      <c r="AV97" s="75"/>
      <c r="AW97" s="425"/>
      <c r="AX97" s="425"/>
      <c r="AY97" s="75"/>
      <c r="AZ97" s="519"/>
      <c r="BA97" s="558"/>
      <c r="BB97" s="75"/>
      <c r="BC97" s="558"/>
      <c r="BD97" s="558"/>
      <c r="BE97" s="41"/>
      <c r="BF97" s="41"/>
      <c r="BG97" s="41"/>
      <c r="BH97" s="41"/>
      <c r="BI97" s="41"/>
      <c r="BJ97" s="41"/>
      <c r="BK97" s="41"/>
    </row>
    <row r="98" spans="1:63" ht="18"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G98" s="41"/>
      <c r="AH98" s="41"/>
      <c r="AI98" s="41"/>
      <c r="AJ98" s="41"/>
      <c r="AK98" s="41"/>
      <c r="AL98" s="75"/>
      <c r="AM98" s="75"/>
      <c r="AN98" s="425"/>
      <c r="AO98" s="75"/>
      <c r="AP98" s="425"/>
      <c r="AQ98" s="75"/>
      <c r="AR98" s="425"/>
      <c r="AS98" s="75"/>
      <c r="AT98" s="425"/>
      <c r="AU98" s="425"/>
      <c r="AV98" s="75"/>
      <c r="AW98" s="425"/>
      <c r="AX98" s="425"/>
      <c r="AY98" s="75"/>
      <c r="AZ98" s="519"/>
      <c r="BA98" s="558"/>
      <c r="BB98" s="75"/>
      <c r="BC98" s="558"/>
      <c r="BD98" s="558"/>
      <c r="BE98" s="41"/>
      <c r="BF98" s="41"/>
      <c r="BG98" s="41"/>
      <c r="BH98" s="41"/>
      <c r="BI98" s="41"/>
      <c r="BJ98" s="41"/>
      <c r="BK98" s="41"/>
    </row>
    <row r="99" spans="1:63" ht="18"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G99" s="41"/>
      <c r="AH99" s="41"/>
      <c r="AI99" s="41"/>
      <c r="AJ99" s="41"/>
      <c r="AK99" s="41"/>
      <c r="AL99" s="75"/>
      <c r="AM99" s="75"/>
      <c r="AN99" s="425"/>
      <c r="AO99" s="75"/>
      <c r="AP99" s="425"/>
      <c r="AQ99" s="75"/>
      <c r="AR99" s="425"/>
      <c r="AS99" s="75"/>
      <c r="AT99" s="425"/>
      <c r="AU99" s="425"/>
      <c r="AV99" s="75"/>
      <c r="AW99" s="425"/>
      <c r="AX99" s="425"/>
      <c r="AY99" s="75"/>
      <c r="AZ99" s="519"/>
      <c r="BA99" s="558"/>
      <c r="BB99" s="75"/>
      <c r="BC99" s="558"/>
      <c r="BD99" s="558"/>
      <c r="BE99" s="41"/>
      <c r="BF99" s="41"/>
      <c r="BG99" s="41"/>
      <c r="BH99" s="41"/>
      <c r="BI99" s="41"/>
      <c r="BJ99" s="41"/>
      <c r="BK99" s="41"/>
    </row>
    <row r="100" spans="1:63" ht="18"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G100" s="41"/>
      <c r="AH100" s="41"/>
      <c r="AI100" s="41"/>
      <c r="AJ100" s="41"/>
      <c r="AK100" s="41"/>
      <c r="AL100" s="75"/>
      <c r="AM100" s="75"/>
      <c r="AN100" s="425"/>
      <c r="AO100" s="75"/>
      <c r="AP100" s="425"/>
      <c r="AQ100" s="75"/>
      <c r="AR100" s="425"/>
      <c r="AS100" s="75"/>
      <c r="AT100" s="425"/>
      <c r="AU100" s="425"/>
      <c r="AV100" s="75"/>
      <c r="AW100" s="425"/>
      <c r="AX100" s="425"/>
      <c r="AY100" s="75"/>
      <c r="AZ100" s="519"/>
      <c r="BA100" s="558"/>
      <c r="BB100" s="75"/>
      <c r="BC100" s="558"/>
      <c r="BD100" s="558"/>
      <c r="BE100" s="41"/>
      <c r="BF100" s="41"/>
      <c r="BG100" s="41"/>
      <c r="BH100" s="41"/>
      <c r="BI100" s="41"/>
      <c r="BJ100" s="41"/>
      <c r="BK100" s="41"/>
    </row>
    <row r="101" spans="1:63" ht="18"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G101" s="41"/>
      <c r="AH101" s="41"/>
      <c r="AI101" s="41"/>
      <c r="AJ101" s="41"/>
      <c r="AK101" s="41"/>
      <c r="AL101" s="75"/>
      <c r="AM101" s="75"/>
      <c r="AN101" s="425"/>
      <c r="AO101" s="75"/>
      <c r="AP101" s="425"/>
      <c r="AQ101" s="75"/>
      <c r="AR101" s="425"/>
      <c r="AS101" s="75"/>
      <c r="AT101" s="425"/>
      <c r="AU101" s="425"/>
      <c r="AV101" s="75"/>
      <c r="AW101" s="425"/>
      <c r="AX101" s="425"/>
      <c r="AY101" s="75"/>
      <c r="AZ101" s="519"/>
      <c r="BA101" s="558"/>
      <c r="BB101" s="75"/>
      <c r="BC101" s="558"/>
      <c r="BD101" s="558"/>
      <c r="BE101" s="41"/>
      <c r="BF101" s="41"/>
      <c r="BG101" s="41"/>
      <c r="BH101" s="41"/>
      <c r="BI101" s="41"/>
      <c r="BJ101" s="41"/>
      <c r="BK101" s="41"/>
    </row>
    <row r="102" spans="1:63" ht="18"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G102" s="41"/>
      <c r="AH102" s="41"/>
      <c r="AI102" s="41"/>
      <c r="AJ102" s="41"/>
      <c r="AK102" s="41"/>
      <c r="AL102" s="75"/>
      <c r="AM102" s="75"/>
      <c r="AN102" s="425"/>
      <c r="AO102" s="75"/>
      <c r="AP102" s="425"/>
      <c r="AQ102" s="75"/>
      <c r="AR102" s="425"/>
      <c r="AS102" s="75"/>
      <c r="AT102" s="425"/>
      <c r="AU102" s="425"/>
      <c r="AV102" s="75"/>
      <c r="AW102" s="425"/>
      <c r="AX102" s="425"/>
      <c r="AY102" s="75"/>
      <c r="AZ102" s="519"/>
      <c r="BA102" s="558"/>
      <c r="BB102" s="75"/>
      <c r="BC102" s="558"/>
      <c r="BD102" s="558"/>
      <c r="BE102" s="41"/>
      <c r="BF102" s="41"/>
      <c r="BG102" s="41"/>
      <c r="BH102" s="41"/>
      <c r="BI102" s="41"/>
      <c r="BJ102" s="41"/>
      <c r="BK102" s="41"/>
    </row>
    <row r="103" spans="1:63" ht="18"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G103" s="41"/>
      <c r="AH103" s="41"/>
      <c r="AI103" s="41"/>
      <c r="AJ103" s="41"/>
      <c r="AK103" s="41"/>
      <c r="AL103" s="75"/>
      <c r="AM103" s="75"/>
      <c r="AN103" s="425"/>
      <c r="AO103" s="75"/>
      <c r="AP103" s="425"/>
      <c r="AQ103" s="75"/>
      <c r="AR103" s="425"/>
      <c r="AS103" s="75"/>
      <c r="AT103" s="425"/>
      <c r="AU103" s="425"/>
      <c r="AV103" s="75"/>
      <c r="AW103" s="425"/>
      <c r="AX103" s="425"/>
      <c r="AY103" s="75"/>
      <c r="AZ103" s="519"/>
      <c r="BA103" s="558"/>
      <c r="BB103" s="75"/>
      <c r="BC103" s="558"/>
      <c r="BD103" s="558"/>
      <c r="BE103" s="41"/>
      <c r="BF103" s="41"/>
      <c r="BG103" s="41"/>
      <c r="BH103" s="41"/>
      <c r="BI103" s="41"/>
      <c r="BJ103" s="41"/>
      <c r="BK103" s="41"/>
    </row>
    <row r="104" spans="1:63" ht="18"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G104" s="41"/>
      <c r="AH104" s="41"/>
      <c r="AI104" s="41"/>
      <c r="AJ104" s="41"/>
      <c r="AK104" s="41"/>
      <c r="AL104" s="75"/>
      <c r="AM104" s="75"/>
      <c r="AN104" s="425"/>
      <c r="AO104" s="75"/>
      <c r="AP104" s="425"/>
      <c r="AQ104" s="75"/>
      <c r="AR104" s="425"/>
      <c r="AS104" s="75"/>
      <c r="AT104" s="425"/>
      <c r="AU104" s="425"/>
      <c r="AV104" s="75"/>
      <c r="AW104" s="425"/>
      <c r="AX104" s="425"/>
      <c r="AY104" s="75"/>
      <c r="AZ104" s="519"/>
      <c r="BA104" s="558"/>
      <c r="BB104" s="75"/>
      <c r="BC104" s="558"/>
      <c r="BD104" s="558"/>
      <c r="BE104" s="41"/>
      <c r="BF104" s="41"/>
      <c r="BG104" s="41"/>
      <c r="BH104" s="41"/>
      <c r="BI104" s="41"/>
      <c r="BJ104" s="41"/>
      <c r="BK104" s="41"/>
    </row>
    <row r="105" spans="1:63" ht="18"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G105" s="41"/>
      <c r="AH105" s="41"/>
      <c r="AI105" s="41"/>
      <c r="AJ105" s="41"/>
      <c r="AK105" s="41"/>
      <c r="AL105" s="75"/>
      <c r="AM105" s="75"/>
      <c r="AN105" s="425"/>
      <c r="AO105" s="75"/>
      <c r="AP105" s="425"/>
      <c r="AQ105" s="75"/>
      <c r="AR105" s="425"/>
      <c r="AS105" s="75"/>
      <c r="AT105" s="425"/>
      <c r="AU105" s="425"/>
      <c r="AV105" s="75"/>
      <c r="AW105" s="425"/>
      <c r="AX105" s="425"/>
      <c r="AY105" s="75"/>
      <c r="AZ105" s="519"/>
      <c r="BA105" s="558"/>
      <c r="BB105" s="75"/>
      <c r="BC105" s="558"/>
      <c r="BD105" s="558"/>
      <c r="BE105" s="41"/>
      <c r="BF105" s="41"/>
      <c r="BG105" s="41"/>
      <c r="BH105" s="41"/>
      <c r="BI105" s="41"/>
      <c r="BJ105" s="41"/>
      <c r="BK105" s="41"/>
    </row>
    <row r="106" spans="1:63" ht="18"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G106" s="41"/>
      <c r="AH106" s="41"/>
      <c r="AI106" s="41"/>
      <c r="AJ106" s="41"/>
      <c r="AK106" s="41"/>
      <c r="AL106" s="75"/>
      <c r="AM106" s="75"/>
      <c r="AN106" s="425"/>
      <c r="AO106" s="75"/>
      <c r="AP106" s="425"/>
      <c r="AQ106" s="75"/>
      <c r="AR106" s="425"/>
      <c r="AS106" s="75"/>
      <c r="AT106" s="425"/>
      <c r="AU106" s="425"/>
      <c r="AV106" s="75"/>
      <c r="AW106" s="425"/>
      <c r="AX106" s="425"/>
      <c r="AY106" s="75"/>
      <c r="AZ106" s="519"/>
      <c r="BA106" s="558"/>
      <c r="BB106" s="75"/>
      <c r="BC106" s="558"/>
      <c r="BD106" s="558"/>
      <c r="BE106" s="41"/>
      <c r="BF106" s="41"/>
      <c r="BG106" s="41"/>
      <c r="BH106" s="41"/>
      <c r="BI106" s="41"/>
      <c r="BJ106" s="41"/>
      <c r="BK106" s="41"/>
    </row>
    <row r="107" spans="1:63" ht="18"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G107" s="41"/>
      <c r="AH107" s="41"/>
      <c r="AI107" s="41"/>
      <c r="AJ107" s="41"/>
      <c r="AK107" s="41"/>
      <c r="AL107" s="75"/>
      <c r="AM107" s="75"/>
      <c r="AN107" s="425"/>
      <c r="AO107" s="75"/>
      <c r="AP107" s="425"/>
      <c r="AQ107" s="75"/>
      <c r="AR107" s="425"/>
      <c r="AS107" s="75"/>
      <c r="AT107" s="425"/>
      <c r="AU107" s="425"/>
      <c r="AV107" s="75"/>
      <c r="AW107" s="425"/>
      <c r="AX107" s="425"/>
      <c r="AY107" s="75"/>
      <c r="AZ107" s="519"/>
      <c r="BA107" s="558"/>
      <c r="BB107" s="75"/>
      <c r="BC107" s="558"/>
      <c r="BD107" s="558"/>
      <c r="BE107" s="41"/>
      <c r="BF107" s="41"/>
      <c r="BG107" s="41"/>
      <c r="BH107" s="41"/>
      <c r="BI107" s="41"/>
      <c r="BJ107" s="41"/>
      <c r="BK107" s="41"/>
    </row>
    <row r="108" spans="1:63" ht="18"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G108" s="41"/>
      <c r="AH108" s="41"/>
      <c r="AI108" s="41"/>
      <c r="AJ108" s="41"/>
      <c r="AK108" s="41"/>
      <c r="AL108" s="75"/>
      <c r="AM108" s="75"/>
      <c r="AN108" s="425"/>
      <c r="AO108" s="75"/>
      <c r="AP108" s="425"/>
      <c r="AQ108" s="75"/>
      <c r="AR108" s="425"/>
      <c r="AS108" s="75"/>
      <c r="AT108" s="425"/>
      <c r="AU108" s="425"/>
      <c r="AV108" s="75"/>
      <c r="AW108" s="425"/>
      <c r="AX108" s="425"/>
      <c r="AY108" s="75"/>
      <c r="AZ108" s="519"/>
      <c r="BA108" s="558"/>
      <c r="BB108" s="75"/>
      <c r="BC108" s="558"/>
      <c r="BD108" s="558"/>
      <c r="BE108" s="41"/>
      <c r="BF108" s="41"/>
      <c r="BG108" s="41"/>
      <c r="BH108" s="41"/>
      <c r="BI108" s="41"/>
      <c r="BJ108" s="41"/>
      <c r="BK108" s="41"/>
    </row>
    <row r="109" spans="1:63" ht="18"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G109" s="41"/>
      <c r="AH109" s="41"/>
      <c r="AI109" s="41"/>
      <c r="AJ109" s="41"/>
      <c r="AK109" s="41"/>
      <c r="AL109" s="75"/>
      <c r="AM109" s="75"/>
      <c r="AN109" s="425"/>
      <c r="AO109" s="75"/>
      <c r="AP109" s="425"/>
      <c r="AQ109" s="75"/>
      <c r="AR109" s="425"/>
      <c r="AS109" s="75"/>
      <c r="AT109" s="425"/>
      <c r="AU109" s="425"/>
      <c r="AV109" s="75"/>
      <c r="AW109" s="425"/>
      <c r="AX109" s="425"/>
      <c r="AY109" s="75"/>
      <c r="AZ109" s="519"/>
      <c r="BA109" s="558"/>
      <c r="BB109" s="75"/>
      <c r="BC109" s="558"/>
      <c r="BD109" s="558"/>
      <c r="BE109" s="41"/>
      <c r="BF109" s="41"/>
      <c r="BG109" s="41"/>
      <c r="BH109" s="41"/>
      <c r="BI109" s="41"/>
      <c r="BJ109" s="41"/>
      <c r="BK109" s="41"/>
    </row>
    <row r="110" spans="1:63" ht="18"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G110" s="41"/>
      <c r="AH110" s="41"/>
      <c r="AI110" s="41"/>
      <c r="AJ110" s="41"/>
      <c r="AK110" s="41"/>
      <c r="AL110" s="75"/>
      <c r="AM110" s="75"/>
      <c r="AN110" s="425"/>
      <c r="AO110" s="75"/>
      <c r="AP110" s="425"/>
      <c r="AQ110" s="75"/>
      <c r="AR110" s="425"/>
      <c r="AS110" s="75"/>
      <c r="AT110" s="425"/>
      <c r="AU110" s="425"/>
      <c r="AV110" s="75"/>
      <c r="AW110" s="425"/>
      <c r="AX110" s="425"/>
      <c r="AY110" s="75"/>
      <c r="AZ110" s="519"/>
      <c r="BA110" s="558"/>
      <c r="BB110" s="75"/>
      <c r="BC110" s="558"/>
      <c r="BD110" s="558"/>
      <c r="BE110" s="41"/>
      <c r="BF110" s="41"/>
      <c r="BG110" s="41"/>
      <c r="BH110" s="41"/>
      <c r="BI110" s="41"/>
      <c r="BJ110" s="41"/>
      <c r="BK110" s="41"/>
    </row>
    <row r="111" spans="1:63" ht="18"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G111" s="41"/>
      <c r="AH111" s="41"/>
      <c r="AI111" s="41"/>
      <c r="AJ111" s="41"/>
      <c r="AK111" s="41"/>
      <c r="AL111" s="75"/>
      <c r="AM111" s="75"/>
      <c r="AN111" s="425"/>
      <c r="AO111" s="75"/>
      <c r="AP111" s="425"/>
      <c r="AQ111" s="75"/>
      <c r="AR111" s="425"/>
      <c r="AS111" s="75"/>
      <c r="AT111" s="425"/>
      <c r="AU111" s="425"/>
      <c r="AV111" s="75"/>
      <c r="AW111" s="425"/>
      <c r="AX111" s="425"/>
      <c r="AY111" s="75"/>
      <c r="AZ111" s="519"/>
      <c r="BA111" s="558"/>
      <c r="BB111" s="75"/>
      <c r="BC111" s="558"/>
      <c r="BD111" s="558"/>
      <c r="BE111" s="41"/>
      <c r="BF111" s="41"/>
      <c r="BG111" s="41"/>
      <c r="BH111" s="41"/>
      <c r="BI111" s="41"/>
      <c r="BJ111" s="41"/>
      <c r="BK111" s="41"/>
    </row>
    <row r="112" spans="1:63" ht="18"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G112" s="41"/>
      <c r="AH112" s="41"/>
      <c r="AI112" s="41"/>
      <c r="AJ112" s="41"/>
      <c r="AK112" s="41"/>
      <c r="AL112" s="75"/>
      <c r="AM112" s="75"/>
      <c r="AN112" s="425"/>
      <c r="AO112" s="75"/>
      <c r="AP112" s="425"/>
      <c r="AQ112" s="75"/>
      <c r="AR112" s="425"/>
      <c r="AS112" s="75"/>
      <c r="AT112" s="425"/>
      <c r="AU112" s="425"/>
      <c r="AV112" s="75"/>
      <c r="AW112" s="425"/>
      <c r="AX112" s="425"/>
      <c r="AY112" s="75"/>
      <c r="AZ112" s="519"/>
      <c r="BA112" s="558"/>
      <c r="BB112" s="75"/>
      <c r="BC112" s="558"/>
      <c r="BD112" s="558"/>
      <c r="BE112" s="41"/>
      <c r="BF112" s="41"/>
      <c r="BG112" s="41"/>
      <c r="BH112" s="41"/>
      <c r="BI112" s="41"/>
      <c r="BJ112" s="41"/>
      <c r="BK112" s="41"/>
    </row>
    <row r="113" spans="31:63" ht="18" customHeight="1">
      <c r="AE113" s="38"/>
      <c r="AG113" s="41"/>
      <c r="AH113" s="41"/>
      <c r="AI113" s="41"/>
      <c r="AJ113" s="41"/>
      <c r="AK113" s="41"/>
      <c r="AL113" s="75"/>
      <c r="AM113" s="75"/>
      <c r="AN113" s="425"/>
      <c r="AO113" s="75"/>
      <c r="AP113" s="425"/>
      <c r="AQ113" s="75"/>
      <c r="AR113" s="425"/>
      <c r="AS113" s="75"/>
      <c r="AT113" s="425"/>
      <c r="AU113" s="425"/>
      <c r="AV113" s="75"/>
      <c r="AW113" s="425"/>
      <c r="AX113" s="425"/>
      <c r="AY113" s="75"/>
      <c r="AZ113" s="519"/>
      <c r="BA113" s="558"/>
      <c r="BB113" s="75"/>
      <c r="BC113" s="558"/>
      <c r="BD113" s="558"/>
      <c r="BE113" s="41"/>
      <c r="BF113" s="41"/>
      <c r="BG113" s="41"/>
      <c r="BH113" s="41"/>
      <c r="BI113" s="41"/>
      <c r="BJ113" s="41"/>
      <c r="BK113" s="41"/>
    </row>
    <row r="114" spans="31:63" ht="18" customHeight="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41"/>
      <c r="BD114" s="41"/>
      <c r="BE114" s="41"/>
      <c r="BF114" s="41"/>
      <c r="BG114" s="41"/>
      <c r="BH114" s="41"/>
      <c r="BI114" s="41"/>
      <c r="BJ114" s="41"/>
      <c r="BK114" s="41"/>
    </row>
    <row r="115" spans="31:63" ht="18" customHeight="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41"/>
      <c r="BD115" s="41"/>
      <c r="BE115" s="41"/>
      <c r="BF115" s="41"/>
      <c r="BG115" s="41"/>
      <c r="BH115" s="41"/>
      <c r="BI115" s="41"/>
      <c r="BJ115" s="41"/>
      <c r="BK115" s="41"/>
    </row>
  </sheetData>
  <mergeCells count="18">
    <mergeCell ref="H30:O30"/>
    <mergeCell ref="Q30:AA30"/>
    <mergeCell ref="AC30:AD30"/>
    <mergeCell ref="H16:O16"/>
    <mergeCell ref="Q16:AA16"/>
    <mergeCell ref="AC16:AD16"/>
    <mergeCell ref="BI3:BJ3"/>
    <mergeCell ref="AT4:AU4"/>
    <mergeCell ref="AW4:AX4"/>
    <mergeCell ref="AZ4:BA4"/>
    <mergeCell ref="BC4:BD4"/>
    <mergeCell ref="BF4:BG4"/>
    <mergeCell ref="BI4:BJ4"/>
    <mergeCell ref="H3:O3"/>
    <mergeCell ref="Q3:AA3"/>
    <mergeCell ref="AC3:AD3"/>
    <mergeCell ref="AN3:AU3"/>
    <mergeCell ref="AW3:BG3"/>
  </mergeCells>
  <phoneticPr fontId="46"/>
  <pageMargins left="0" right="0" top="0.59055118110236227" bottom="0.19685039370078741" header="0.19685039370078741" footer="0.19685039370078741"/>
  <pageSetup paperSize="9" scale="35" orientation="landscape" r:id="rId1"/>
  <headerFooter alignWithMargins="0">
    <oddFooter xml:space="preserve">&amp;C&amp;"ＭＳ Ｐゴシック,標準"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43"/>
  <sheetViews>
    <sheetView showGridLines="0" view="pageBreakPreview" zoomScale="55" zoomScaleNormal="55" zoomScaleSheetLayoutView="55" workbookViewId="0">
      <pane xSplit="6" ySplit="5" topLeftCell="G6" activePane="bottomRight" state="frozen"/>
      <selection pane="topRight" activeCell="G1" sqref="G1"/>
      <selection pane="bottomLeft" activeCell="A6" sqref="A6"/>
      <selection pane="bottomRight" activeCell="E10" sqref="E10:F10"/>
    </sheetView>
  </sheetViews>
  <sheetFormatPr defaultColWidth="9" defaultRowHeight="20.25" customHeight="1"/>
  <cols>
    <col min="1" max="1" width="2.75" style="53" customWidth="1"/>
    <col min="2" max="2" width="31.625" style="53" customWidth="1"/>
    <col min="3" max="3" width="5.75" style="54" customWidth="1"/>
    <col min="4" max="4" width="0.875" style="54" customWidth="1"/>
    <col min="5" max="5" width="34.75" style="53" customWidth="1"/>
    <col min="6" max="6" width="13.375" style="54" customWidth="1"/>
    <col min="7" max="7" width="15.75" style="39" customWidth="1"/>
    <col min="8" max="8" width="3.75" style="39" customWidth="1"/>
    <col min="9" max="9" width="15.75" style="39" customWidth="1"/>
    <col min="10" max="10" width="3.75" style="39" customWidth="1"/>
    <col min="11" max="11" width="15.75" style="39" customWidth="1"/>
    <col min="12" max="12" width="3.75" style="39" customWidth="1"/>
    <col min="13" max="13" width="15.75" style="39" customWidth="1"/>
    <col min="14" max="14" width="10.75" style="39" customWidth="1"/>
    <col min="15" max="15" width="3.75" style="156" customWidth="1"/>
    <col min="16" max="16" width="15.75" style="39" customWidth="1"/>
    <col min="17" max="17" width="10.75" style="39" customWidth="1"/>
    <col min="18" max="18" width="3.75" style="39" customWidth="1"/>
    <col min="19" max="19" width="15.75" style="39" customWidth="1"/>
    <col min="20" max="20" width="10.75" style="39" customWidth="1"/>
    <col min="21" max="21" width="3.75" style="39" customWidth="1"/>
    <col min="22" max="22" width="15.75" style="39" customWidth="1"/>
    <col min="23" max="23" width="10.75" style="39" customWidth="1"/>
    <col min="24" max="24" width="3.75" style="39" customWidth="1"/>
    <col min="25" max="25" width="15.75" style="57" customWidth="1"/>
    <col min="26" max="26" width="10.75" style="57" customWidth="1"/>
    <col min="27" max="27" width="3.75" style="156" customWidth="1"/>
    <col min="28" max="28" width="15.75" style="151" customWidth="1"/>
    <col min="29" max="29" width="10.75" style="39" customWidth="1"/>
    <col min="30" max="30" width="29.375" style="39" bestFit="1" customWidth="1"/>
    <col min="31" max="31" width="21.125" style="39" bestFit="1" customWidth="1"/>
    <col min="32" max="16384" width="9" style="39"/>
  </cols>
  <sheetData>
    <row r="1" spans="1:32" ht="33" customHeight="1">
      <c r="A1" s="47" t="s">
        <v>502</v>
      </c>
      <c r="B1" s="48"/>
      <c r="C1" s="49"/>
      <c r="D1" s="49"/>
      <c r="E1" s="50"/>
      <c r="F1" s="51"/>
    </row>
    <row r="2" spans="1:32" ht="19.899999999999999" customHeight="1">
      <c r="A2" s="47"/>
      <c r="B2" s="48"/>
      <c r="C2" s="49"/>
      <c r="D2" s="49"/>
      <c r="E2" s="50"/>
      <c r="F2" s="51"/>
    </row>
    <row r="3" spans="1:32" ht="30" customHeight="1">
      <c r="B3" s="918" t="s">
        <v>503</v>
      </c>
      <c r="C3" s="52"/>
      <c r="D3" s="52"/>
      <c r="E3" s="56"/>
      <c r="G3" s="2688" t="s">
        <v>505</v>
      </c>
      <c r="H3" s="2689"/>
      <c r="I3" s="2689"/>
      <c r="J3" s="2689"/>
      <c r="K3" s="2689"/>
      <c r="L3" s="2689"/>
      <c r="M3" s="2689"/>
      <c r="N3" s="2689"/>
      <c r="O3" s="676"/>
      <c r="P3" s="2688" t="s">
        <v>506</v>
      </c>
      <c r="Q3" s="2689"/>
      <c r="R3" s="2689"/>
      <c r="S3" s="2689"/>
      <c r="T3" s="2689"/>
      <c r="U3" s="2689"/>
      <c r="V3" s="2689"/>
      <c r="W3" s="2689"/>
      <c r="X3" s="2689"/>
      <c r="Y3" s="2689"/>
      <c r="Z3" s="2689"/>
      <c r="AA3" s="246"/>
      <c r="AB3" s="2687" t="s">
        <v>507</v>
      </c>
      <c r="AC3" s="2687"/>
    </row>
    <row r="4" spans="1:32" ht="25.15" customHeight="1">
      <c r="B4" s="197"/>
      <c r="C4" s="190"/>
      <c r="D4" s="190"/>
      <c r="E4" s="190"/>
      <c r="F4" s="191"/>
      <c r="G4" s="683" t="s">
        <v>184</v>
      </c>
      <c r="H4" s="680"/>
      <c r="I4" s="681" t="s">
        <v>185</v>
      </c>
      <c r="J4" s="682"/>
      <c r="K4" s="683" t="s">
        <v>243</v>
      </c>
      <c r="L4" s="680"/>
      <c r="M4" s="681" t="s">
        <v>244</v>
      </c>
      <c r="N4" s="682"/>
      <c r="O4" s="675"/>
      <c r="P4" s="687" t="s">
        <v>184</v>
      </c>
      <c r="Q4" s="684"/>
      <c r="R4" s="684"/>
      <c r="S4" s="685" t="s">
        <v>185</v>
      </c>
      <c r="T4" s="686"/>
      <c r="U4" s="686"/>
      <c r="V4" s="687" t="s">
        <v>250</v>
      </c>
      <c r="W4" s="684"/>
      <c r="X4" s="684"/>
      <c r="Y4" s="685" t="s">
        <v>251</v>
      </c>
      <c r="Z4" s="686"/>
      <c r="AA4" s="247"/>
      <c r="AB4" s="262" t="s">
        <v>252</v>
      </c>
      <c r="AC4" s="263"/>
    </row>
    <row r="5" spans="1:32" ht="25.15" customHeight="1" thickBot="1">
      <c r="B5" s="2516" t="s">
        <v>926</v>
      </c>
      <c r="C5" s="1400"/>
      <c r="D5" s="1400"/>
      <c r="E5" s="1399"/>
      <c r="F5" s="1400"/>
      <c r="G5" s="1376"/>
      <c r="H5" s="1377"/>
      <c r="I5" s="1378"/>
      <c r="J5" s="1379"/>
      <c r="K5" s="1376"/>
      <c r="L5" s="1377"/>
      <c r="M5" s="1378"/>
      <c r="N5" s="1380" t="s">
        <v>267</v>
      </c>
      <c r="O5" s="1381"/>
      <c r="P5" s="1382"/>
      <c r="Q5" s="1380" t="s">
        <v>267</v>
      </c>
      <c r="R5" s="1383"/>
      <c r="S5" s="1401"/>
      <c r="T5" s="1380" t="s">
        <v>267</v>
      </c>
      <c r="U5" s="1402"/>
      <c r="V5" s="1382"/>
      <c r="W5" s="1380" t="s">
        <v>267</v>
      </c>
      <c r="X5" s="1383"/>
      <c r="Y5" s="1401"/>
      <c r="Z5" s="1380" t="s">
        <v>267</v>
      </c>
      <c r="AA5" s="2548"/>
      <c r="AB5" s="1384"/>
      <c r="AC5" s="1380" t="s">
        <v>267</v>
      </c>
    </row>
    <row r="6" spans="1:32" ht="24.6" customHeight="1">
      <c r="B6" s="713" t="s">
        <v>413</v>
      </c>
      <c r="C6" s="714"/>
      <c r="D6" s="267"/>
      <c r="E6" s="266" t="s">
        <v>0</v>
      </c>
      <c r="F6" s="714"/>
      <c r="G6" s="693">
        <v>38665</v>
      </c>
      <c r="H6" s="692"/>
      <c r="I6" s="599">
        <v>79092</v>
      </c>
      <c r="J6" s="600"/>
      <c r="K6" s="599">
        <v>121518</v>
      </c>
      <c r="L6" s="600"/>
      <c r="M6" s="599">
        <v>163109</v>
      </c>
      <c r="N6" s="603">
        <v>13.2</v>
      </c>
      <c r="O6" s="238"/>
      <c r="P6" s="607">
        <v>44629</v>
      </c>
      <c r="Q6" s="605">
        <v>15.4</v>
      </c>
      <c r="R6" s="238"/>
      <c r="S6" s="599">
        <v>91273</v>
      </c>
      <c r="T6" s="603">
        <v>15.4</v>
      </c>
      <c r="U6" s="237"/>
      <c r="V6" s="607">
        <v>140512</v>
      </c>
      <c r="W6" s="605">
        <v>15.6</v>
      </c>
      <c r="X6" s="238"/>
      <c r="Y6" s="599">
        <v>189054</v>
      </c>
      <c r="Z6" s="603">
        <v>15.9</v>
      </c>
      <c r="AA6" s="238"/>
      <c r="AB6" s="599">
        <v>210700</v>
      </c>
      <c r="AC6" s="603">
        <v>11.4</v>
      </c>
      <c r="AD6" s="155"/>
      <c r="AE6" s="154"/>
      <c r="AF6" s="153"/>
    </row>
    <row r="7" spans="1:32" ht="24.6" customHeight="1">
      <c r="B7" s="713" t="s">
        <v>414</v>
      </c>
      <c r="C7" s="714"/>
      <c r="D7" s="267"/>
      <c r="E7" s="266" t="s">
        <v>1</v>
      </c>
      <c r="F7" s="714"/>
      <c r="G7" s="693">
        <v>35557</v>
      </c>
      <c r="H7" s="692"/>
      <c r="I7" s="599">
        <v>72497</v>
      </c>
      <c r="J7" s="600"/>
      <c r="K7" s="599">
        <v>106132</v>
      </c>
      <c r="L7" s="600"/>
      <c r="M7" s="599">
        <v>142045</v>
      </c>
      <c r="N7" s="603">
        <v>18</v>
      </c>
      <c r="O7" s="238"/>
      <c r="P7" s="607">
        <v>40857</v>
      </c>
      <c r="Q7" s="605">
        <v>14.9</v>
      </c>
      <c r="R7" s="238"/>
      <c r="S7" s="599">
        <v>82236</v>
      </c>
      <c r="T7" s="603">
        <v>13.4</v>
      </c>
      <c r="U7" s="237"/>
      <c r="V7" s="607">
        <v>121686</v>
      </c>
      <c r="W7" s="605">
        <v>14.7</v>
      </c>
      <c r="X7" s="238"/>
      <c r="Y7" s="599">
        <v>163751</v>
      </c>
      <c r="Z7" s="603">
        <v>15.3</v>
      </c>
      <c r="AA7" s="238"/>
      <c r="AB7" s="599">
        <v>181100</v>
      </c>
      <c r="AC7" s="603">
        <v>10.6</v>
      </c>
      <c r="AD7" s="155"/>
      <c r="AE7" s="154"/>
      <c r="AF7" s="153"/>
    </row>
    <row r="8" spans="1:32" ht="25.15" customHeight="1">
      <c r="B8" s="713" t="s">
        <v>415</v>
      </c>
      <c r="C8" s="714"/>
      <c r="D8" s="267"/>
      <c r="E8" s="266" t="s">
        <v>2</v>
      </c>
      <c r="F8" s="714"/>
      <c r="G8" s="693">
        <v>3108</v>
      </c>
      <c r="H8" s="692"/>
      <c r="I8" s="599">
        <v>6594</v>
      </c>
      <c r="J8" s="600"/>
      <c r="K8" s="599">
        <v>15386</v>
      </c>
      <c r="L8" s="600"/>
      <c r="M8" s="599">
        <v>21064</v>
      </c>
      <c r="N8" s="603">
        <v>-11.2</v>
      </c>
      <c r="O8" s="238"/>
      <c r="P8" s="607">
        <v>3771</v>
      </c>
      <c r="Q8" s="605">
        <v>21.3</v>
      </c>
      <c r="R8" s="238"/>
      <c r="S8" s="599">
        <v>9036</v>
      </c>
      <c r="T8" s="603">
        <v>37</v>
      </c>
      <c r="U8" s="237"/>
      <c r="V8" s="607">
        <v>18826</v>
      </c>
      <c r="W8" s="605">
        <v>22.4</v>
      </c>
      <c r="X8" s="238"/>
      <c r="Y8" s="599">
        <v>25302</v>
      </c>
      <c r="Z8" s="603">
        <v>20.100000000000001</v>
      </c>
      <c r="AA8" s="238"/>
      <c r="AB8" s="599">
        <v>29500</v>
      </c>
      <c r="AC8" s="603">
        <v>16.600000000000001</v>
      </c>
      <c r="AD8" s="155"/>
      <c r="AE8" s="154"/>
      <c r="AF8" s="153"/>
    </row>
    <row r="9" spans="1:32" ht="25.15" customHeight="1">
      <c r="B9" s="713" t="s">
        <v>416</v>
      </c>
      <c r="C9" s="714"/>
      <c r="D9" s="267"/>
      <c r="E9" s="266" t="s">
        <v>3</v>
      </c>
      <c r="F9" s="714"/>
      <c r="G9" s="693">
        <v>3408</v>
      </c>
      <c r="H9" s="692"/>
      <c r="I9" s="599">
        <v>7205</v>
      </c>
      <c r="J9" s="600"/>
      <c r="K9" s="599">
        <v>16188</v>
      </c>
      <c r="L9" s="600"/>
      <c r="M9" s="599">
        <v>22067</v>
      </c>
      <c r="N9" s="603">
        <v>-9.6999999999999993</v>
      </c>
      <c r="O9" s="238"/>
      <c r="P9" s="607">
        <v>3901</v>
      </c>
      <c r="Q9" s="605">
        <v>14.5</v>
      </c>
      <c r="R9" s="238"/>
      <c r="S9" s="599">
        <v>9721</v>
      </c>
      <c r="T9" s="603">
        <v>34.9</v>
      </c>
      <c r="U9" s="237"/>
      <c r="V9" s="607">
        <v>19758</v>
      </c>
      <c r="W9" s="605">
        <v>22.1</v>
      </c>
      <c r="X9" s="238"/>
      <c r="Y9" s="599">
        <v>26817</v>
      </c>
      <c r="Z9" s="603">
        <v>21.5</v>
      </c>
      <c r="AA9" s="238"/>
      <c r="AB9" s="599">
        <v>30000</v>
      </c>
      <c r="AC9" s="603">
        <v>11.9</v>
      </c>
      <c r="AD9" s="155"/>
      <c r="AE9" s="154"/>
      <c r="AF9" s="153"/>
    </row>
    <row r="10" spans="1:32" ht="24.75" customHeight="1">
      <c r="B10" s="787" t="s">
        <v>417</v>
      </c>
      <c r="C10" s="762"/>
      <c r="D10" s="763"/>
      <c r="E10" s="2686" t="s">
        <v>5</v>
      </c>
      <c r="F10" s="2686"/>
      <c r="G10" s="788">
        <v>2968</v>
      </c>
      <c r="H10" s="789"/>
      <c r="I10" s="790">
        <v>6609</v>
      </c>
      <c r="J10" s="789"/>
      <c r="K10" s="790">
        <v>14424</v>
      </c>
      <c r="L10" s="789"/>
      <c r="M10" s="790">
        <v>21818</v>
      </c>
      <c r="N10" s="791">
        <v>-2.2999999999999998</v>
      </c>
      <c r="O10" s="792"/>
      <c r="P10" s="793">
        <v>3722</v>
      </c>
      <c r="Q10" s="794">
        <v>25.4</v>
      </c>
      <c r="R10" s="792"/>
      <c r="S10" s="790">
        <v>7188</v>
      </c>
      <c r="T10" s="791">
        <v>8.8000000000000007</v>
      </c>
      <c r="U10" s="795"/>
      <c r="V10" s="793">
        <v>14903</v>
      </c>
      <c r="W10" s="794">
        <v>3.3</v>
      </c>
      <c r="X10" s="792"/>
      <c r="Y10" s="790">
        <v>22516</v>
      </c>
      <c r="Z10" s="791">
        <v>3.2</v>
      </c>
      <c r="AA10" s="238"/>
      <c r="AB10" s="790">
        <v>23800</v>
      </c>
      <c r="AC10" s="791">
        <v>5.7</v>
      </c>
      <c r="AD10" s="155"/>
      <c r="AE10" s="154"/>
      <c r="AF10" s="153"/>
    </row>
    <row r="11" spans="1:32" ht="25.15" customHeight="1">
      <c r="B11" s="774" t="s">
        <v>418</v>
      </c>
      <c r="C11" s="775"/>
      <c r="D11" s="776"/>
      <c r="E11" s="777" t="s">
        <v>6</v>
      </c>
      <c r="F11" s="775"/>
      <c r="G11" s="796">
        <v>1115863</v>
      </c>
      <c r="H11" s="797"/>
      <c r="I11" s="798">
        <v>1161244</v>
      </c>
      <c r="J11" s="797"/>
      <c r="K11" s="798">
        <v>1212880</v>
      </c>
      <c r="L11" s="797"/>
      <c r="M11" s="798">
        <v>1266374</v>
      </c>
      <c r="N11" s="799">
        <v>18.3</v>
      </c>
      <c r="O11" s="800"/>
      <c r="P11" s="801">
        <v>1329930</v>
      </c>
      <c r="Q11" s="802">
        <v>19.2</v>
      </c>
      <c r="R11" s="800"/>
      <c r="S11" s="798">
        <v>1330504</v>
      </c>
      <c r="T11" s="799">
        <v>14.6</v>
      </c>
      <c r="U11" s="803"/>
      <c r="V11" s="801">
        <v>1391057</v>
      </c>
      <c r="W11" s="802">
        <v>14.7</v>
      </c>
      <c r="X11" s="800"/>
      <c r="Y11" s="798">
        <v>1448451</v>
      </c>
      <c r="Z11" s="799">
        <v>14.4</v>
      </c>
      <c r="AA11" s="238"/>
      <c r="AB11" s="798">
        <v>1627500</v>
      </c>
      <c r="AC11" s="799">
        <v>12.4</v>
      </c>
      <c r="AD11" s="155"/>
    </row>
    <row r="12" spans="1:32" ht="25.15" customHeight="1">
      <c r="B12" s="761" t="s">
        <v>419</v>
      </c>
      <c r="C12" s="762"/>
      <c r="D12" s="763"/>
      <c r="E12" s="764" t="s">
        <v>7</v>
      </c>
      <c r="F12" s="762"/>
      <c r="G12" s="788">
        <v>182329</v>
      </c>
      <c r="H12" s="789"/>
      <c r="I12" s="790">
        <v>186430</v>
      </c>
      <c r="J12" s="789"/>
      <c r="K12" s="790">
        <v>194365</v>
      </c>
      <c r="L12" s="789"/>
      <c r="M12" s="790">
        <v>201412</v>
      </c>
      <c r="N12" s="791">
        <v>12.1</v>
      </c>
      <c r="O12" s="792"/>
      <c r="P12" s="793">
        <v>202997</v>
      </c>
      <c r="Q12" s="794">
        <v>11.3</v>
      </c>
      <c r="R12" s="792"/>
      <c r="S12" s="790">
        <v>206079</v>
      </c>
      <c r="T12" s="791">
        <v>10.5</v>
      </c>
      <c r="U12" s="795"/>
      <c r="V12" s="793">
        <v>213808</v>
      </c>
      <c r="W12" s="794">
        <v>10</v>
      </c>
      <c r="X12" s="792"/>
      <c r="Y12" s="790">
        <v>221396</v>
      </c>
      <c r="Z12" s="791">
        <v>9.9</v>
      </c>
      <c r="AA12" s="238"/>
      <c r="AB12" s="790">
        <v>242000</v>
      </c>
      <c r="AC12" s="791">
        <v>9.3000000000000007</v>
      </c>
      <c r="AD12" s="155"/>
    </row>
    <row r="13" spans="1:32" ht="25.15" customHeight="1">
      <c r="B13" s="804" t="s">
        <v>420</v>
      </c>
      <c r="C13" s="775"/>
      <c r="D13" s="776"/>
      <c r="E13" s="777" t="s">
        <v>8</v>
      </c>
      <c r="F13" s="775" t="s">
        <v>877</v>
      </c>
      <c r="G13" s="805">
        <v>6.14</v>
      </c>
      <c r="H13" s="805"/>
      <c r="I13" s="805">
        <v>13.66</v>
      </c>
      <c r="J13" s="805"/>
      <c r="K13" s="805">
        <v>29.82</v>
      </c>
      <c r="L13" s="805"/>
      <c r="M13" s="805">
        <v>45.1</v>
      </c>
      <c r="N13" s="799">
        <v>-2.4</v>
      </c>
      <c r="O13" s="800"/>
      <c r="P13" s="806">
        <v>7.7</v>
      </c>
      <c r="Q13" s="802">
        <v>25.7</v>
      </c>
      <c r="R13" s="800"/>
      <c r="S13" s="807">
        <v>14.94</v>
      </c>
      <c r="T13" s="799">
        <v>9.4</v>
      </c>
      <c r="U13" s="803"/>
      <c r="V13" s="806">
        <v>31.03</v>
      </c>
      <c r="W13" s="802">
        <v>4.0999999999999996</v>
      </c>
      <c r="X13" s="800"/>
      <c r="Y13" s="807">
        <v>46.91</v>
      </c>
      <c r="Z13" s="799">
        <v>4</v>
      </c>
      <c r="AA13" s="238"/>
      <c r="AB13" s="807">
        <v>49.7</v>
      </c>
      <c r="AC13" s="799">
        <v>5.9</v>
      </c>
      <c r="AF13" s="153"/>
    </row>
    <row r="14" spans="1:32" ht="25.15" customHeight="1">
      <c r="B14" s="713" t="s">
        <v>421</v>
      </c>
      <c r="C14" s="714"/>
      <c r="D14" s="267"/>
      <c r="E14" s="266" t="s">
        <v>9</v>
      </c>
      <c r="F14" s="714" t="s">
        <v>877</v>
      </c>
      <c r="G14" s="690">
        <v>369.27</v>
      </c>
      <c r="H14" s="691"/>
      <c r="I14" s="602">
        <v>377.25</v>
      </c>
      <c r="J14" s="601"/>
      <c r="K14" s="602">
        <v>393.51</v>
      </c>
      <c r="L14" s="601"/>
      <c r="M14" s="602">
        <v>409.04</v>
      </c>
      <c r="N14" s="603">
        <v>12.4</v>
      </c>
      <c r="O14" s="238"/>
      <c r="P14" s="608">
        <v>415.67</v>
      </c>
      <c r="Q14" s="605">
        <v>12.6</v>
      </c>
      <c r="R14" s="238"/>
      <c r="S14" s="609">
        <v>423.33</v>
      </c>
      <c r="T14" s="603">
        <v>12.2</v>
      </c>
      <c r="U14" s="237"/>
      <c r="V14" s="608">
        <v>439.89</v>
      </c>
      <c r="W14" s="605">
        <v>11.8</v>
      </c>
      <c r="X14" s="238"/>
      <c r="Y14" s="609">
        <v>455.12</v>
      </c>
      <c r="Z14" s="603">
        <v>11.3</v>
      </c>
      <c r="AA14" s="238"/>
      <c r="AB14" s="609">
        <v>499.76</v>
      </c>
      <c r="AC14" s="603">
        <v>9.8000000000000007</v>
      </c>
    </row>
    <row r="15" spans="1:32" ht="25.15" customHeight="1">
      <c r="B15" s="713" t="s">
        <v>422</v>
      </c>
      <c r="C15" s="714"/>
      <c r="D15" s="267"/>
      <c r="E15" s="266" t="s">
        <v>10</v>
      </c>
      <c r="F15" s="714" t="s">
        <v>423</v>
      </c>
      <c r="G15" s="689">
        <v>16</v>
      </c>
      <c r="H15" s="688"/>
      <c r="I15" s="603">
        <v>15.7</v>
      </c>
      <c r="J15" s="604"/>
      <c r="K15" s="603">
        <v>15.7</v>
      </c>
      <c r="L15" s="604"/>
      <c r="M15" s="603">
        <v>15.6</v>
      </c>
      <c r="N15" s="604">
        <v>-0.8</v>
      </c>
      <c r="O15" s="240"/>
      <c r="P15" s="605">
        <v>15</v>
      </c>
      <c r="Q15" s="606">
        <v>-1</v>
      </c>
      <c r="R15" s="240"/>
      <c r="S15" s="603">
        <v>15.2</v>
      </c>
      <c r="T15" s="604">
        <v>-0.5</v>
      </c>
      <c r="U15" s="239"/>
      <c r="V15" s="605">
        <v>15.1</v>
      </c>
      <c r="W15" s="606">
        <v>-0.6</v>
      </c>
      <c r="X15" s="240"/>
      <c r="Y15" s="603">
        <v>15</v>
      </c>
      <c r="Z15" s="604">
        <v>-0.6</v>
      </c>
      <c r="AA15" s="240"/>
      <c r="AB15" s="603">
        <v>14.7</v>
      </c>
      <c r="AC15" s="604">
        <v>-0.3</v>
      </c>
    </row>
    <row r="16" spans="1:32" ht="25.15" customHeight="1">
      <c r="B16" s="713" t="s">
        <v>11</v>
      </c>
      <c r="C16" s="714"/>
      <c r="D16" s="267"/>
      <c r="E16" s="266" t="s">
        <v>12</v>
      </c>
      <c r="F16" s="714" t="s">
        <v>423</v>
      </c>
      <c r="G16" s="689">
        <v>1.3</v>
      </c>
      <c r="H16" s="688"/>
      <c r="I16" s="603">
        <v>1.3</v>
      </c>
      <c r="J16" s="604"/>
      <c r="K16" s="603">
        <v>1.9</v>
      </c>
      <c r="L16" s="604"/>
      <c r="M16" s="603">
        <v>1.9</v>
      </c>
      <c r="N16" s="604">
        <v>-0.5</v>
      </c>
      <c r="O16" s="240"/>
      <c r="P16" s="605">
        <v>1.2</v>
      </c>
      <c r="Q16" s="606">
        <v>-0.1</v>
      </c>
      <c r="R16" s="240"/>
      <c r="S16" s="603">
        <v>1.5</v>
      </c>
      <c r="T16" s="604">
        <v>0.2</v>
      </c>
      <c r="U16" s="239"/>
      <c r="V16" s="605">
        <v>2</v>
      </c>
      <c r="W16" s="606">
        <v>0.1</v>
      </c>
      <c r="X16" s="240"/>
      <c r="Y16" s="603">
        <v>2</v>
      </c>
      <c r="Z16" s="604">
        <v>0.1</v>
      </c>
      <c r="AA16" s="240"/>
      <c r="AB16" s="603">
        <v>2</v>
      </c>
      <c r="AC16" s="604">
        <v>0</v>
      </c>
    </row>
    <row r="17" spans="2:32" ht="25.15" customHeight="1" thickBot="1">
      <c r="B17" s="1387" t="s">
        <v>424</v>
      </c>
      <c r="C17" s="1388"/>
      <c r="D17" s="1389"/>
      <c r="E17" s="1390" t="s">
        <v>13</v>
      </c>
      <c r="F17" s="1388" t="s">
        <v>423</v>
      </c>
      <c r="G17" s="1403">
        <v>6.7</v>
      </c>
      <c r="H17" s="1392"/>
      <c r="I17" s="1403">
        <v>7.4</v>
      </c>
      <c r="J17" s="1392"/>
      <c r="K17" s="1403">
        <v>10.5</v>
      </c>
      <c r="L17" s="1392"/>
      <c r="M17" s="1403">
        <v>11.7</v>
      </c>
      <c r="N17" s="1392">
        <v>-1.8</v>
      </c>
      <c r="O17" s="1393"/>
      <c r="P17" s="1404">
        <v>7.5</v>
      </c>
      <c r="Q17" s="1394">
        <v>0.8</v>
      </c>
      <c r="R17" s="1393"/>
      <c r="S17" s="1403">
        <v>7.2</v>
      </c>
      <c r="T17" s="1392">
        <v>-0.2</v>
      </c>
      <c r="U17" s="1405"/>
      <c r="V17" s="1404">
        <v>9.6999999999999993</v>
      </c>
      <c r="W17" s="1394">
        <v>-0.8</v>
      </c>
      <c r="X17" s="1393"/>
      <c r="Y17" s="1403">
        <v>10.8</v>
      </c>
      <c r="Z17" s="1392">
        <v>-0.9</v>
      </c>
      <c r="AA17" s="240"/>
      <c r="AB17" s="1403">
        <v>10.4</v>
      </c>
      <c r="AC17" s="1392">
        <v>-0.40000000000000036</v>
      </c>
    </row>
    <row r="18" spans="2:32" ht="22.9" customHeight="1">
      <c r="B18" s="2195" t="s">
        <v>946</v>
      </c>
      <c r="E18" s="56"/>
      <c r="G18" s="57"/>
      <c r="H18" s="57"/>
      <c r="I18" s="57"/>
      <c r="J18" s="57"/>
      <c r="K18" s="57"/>
      <c r="L18" s="57"/>
      <c r="M18" s="150"/>
      <c r="N18" s="150"/>
      <c r="O18" s="157"/>
      <c r="P18" s="150"/>
      <c r="Q18" s="150"/>
      <c r="R18" s="150"/>
      <c r="S18" s="150"/>
      <c r="T18" s="150"/>
      <c r="U18" s="150"/>
      <c r="V18" s="157"/>
      <c r="W18" s="156"/>
      <c r="X18" s="156"/>
      <c r="AA18" s="2562"/>
    </row>
    <row r="19" spans="2:32" ht="25.15" customHeight="1">
      <c r="B19" s="58" t="s">
        <v>14</v>
      </c>
      <c r="E19" s="56"/>
      <c r="G19" s="57"/>
      <c r="H19" s="57"/>
      <c r="I19" s="57"/>
      <c r="J19" s="57"/>
      <c r="K19" s="57"/>
      <c r="L19" s="57"/>
      <c r="M19" s="57"/>
      <c r="N19" s="57"/>
      <c r="P19" s="57"/>
      <c r="Q19" s="57"/>
      <c r="R19" s="57"/>
      <c r="S19" s="57"/>
      <c r="T19" s="57"/>
      <c r="U19" s="57"/>
      <c r="V19" s="156"/>
      <c r="W19" s="156"/>
      <c r="X19" s="156"/>
      <c r="AA19" s="2562"/>
    </row>
    <row r="20" spans="2:32" s="50" customFormat="1" ht="25.15" customHeight="1">
      <c r="B20" s="919" t="s">
        <v>504</v>
      </c>
      <c r="C20" s="49"/>
      <c r="D20" s="49"/>
      <c r="E20" s="241"/>
      <c r="F20" s="51"/>
      <c r="G20" s="2690" t="s">
        <v>505</v>
      </c>
      <c r="H20" s="2691"/>
      <c r="I20" s="2691"/>
      <c r="J20" s="2691"/>
      <c r="K20" s="2691"/>
      <c r="L20" s="2691"/>
      <c r="M20" s="2691"/>
      <c r="N20" s="2691"/>
      <c r="O20" s="246"/>
      <c r="P20" s="2690" t="s">
        <v>506</v>
      </c>
      <c r="Q20" s="2691"/>
      <c r="R20" s="2691"/>
      <c r="S20" s="2691"/>
      <c r="T20" s="2691"/>
      <c r="U20" s="2691"/>
      <c r="V20" s="2691"/>
      <c r="W20" s="2691"/>
      <c r="X20" s="2691"/>
      <c r="Y20" s="2691"/>
      <c r="Z20" s="2691"/>
      <c r="AA20" s="246"/>
      <c r="AB20" s="2687" t="s">
        <v>507</v>
      </c>
      <c r="AC20" s="2687"/>
    </row>
    <row r="21" spans="2:32" ht="25.15" customHeight="1">
      <c r="B21" s="56"/>
      <c r="E21" s="54"/>
      <c r="F21" s="191"/>
      <c r="G21" s="679" t="s">
        <v>184</v>
      </c>
      <c r="H21" s="678"/>
      <c r="I21" s="677" t="s">
        <v>185</v>
      </c>
      <c r="J21" s="470"/>
      <c r="K21" s="679" t="s">
        <v>243</v>
      </c>
      <c r="L21" s="678"/>
      <c r="M21" s="677" t="s">
        <v>244</v>
      </c>
      <c r="N21" s="470"/>
      <c r="O21" s="236"/>
      <c r="P21" s="258" t="s">
        <v>184</v>
      </c>
      <c r="Q21" s="259"/>
      <c r="R21" s="259"/>
      <c r="S21" s="260" t="s">
        <v>185</v>
      </c>
      <c r="T21" s="261"/>
      <c r="U21" s="261"/>
      <c r="V21" s="258" t="s">
        <v>250</v>
      </c>
      <c r="W21" s="259"/>
      <c r="X21" s="259"/>
      <c r="Y21" s="260" t="s">
        <v>251</v>
      </c>
      <c r="Z21" s="261"/>
      <c r="AA21" s="247"/>
      <c r="AB21" s="262" t="s">
        <v>252</v>
      </c>
      <c r="AC21" s="263"/>
    </row>
    <row r="22" spans="2:32" ht="25.15" customHeight="1" thickBot="1">
      <c r="B22" s="1374" t="s">
        <v>926</v>
      </c>
      <c r="C22" s="1375"/>
      <c r="D22" s="1375"/>
      <c r="E22" s="1374"/>
      <c r="F22" s="1375"/>
      <c r="G22" s="1376"/>
      <c r="H22" s="1377"/>
      <c r="I22" s="1378"/>
      <c r="J22" s="1379"/>
      <c r="K22" s="1376"/>
      <c r="L22" s="1377"/>
      <c r="M22" s="1378"/>
      <c r="N22" s="1380" t="s">
        <v>267</v>
      </c>
      <c r="O22" s="1381"/>
      <c r="P22" s="1382"/>
      <c r="Q22" s="1380" t="s">
        <v>267</v>
      </c>
      <c r="R22" s="1383"/>
      <c r="S22" s="1384"/>
      <c r="T22" s="1380" t="s">
        <v>267</v>
      </c>
      <c r="U22" s="1385"/>
      <c r="V22" s="1382"/>
      <c r="W22" s="1380" t="s">
        <v>267</v>
      </c>
      <c r="X22" s="1383"/>
      <c r="Y22" s="1384"/>
      <c r="Z22" s="1380" t="s">
        <v>267</v>
      </c>
      <c r="AA22" s="2548"/>
      <c r="AB22" s="1384"/>
      <c r="AC22" s="1380" t="s">
        <v>267</v>
      </c>
    </row>
    <row r="23" spans="2:32" ht="25.15" customHeight="1">
      <c r="B23" s="713" t="s">
        <v>222</v>
      </c>
      <c r="C23" s="714"/>
      <c r="D23" s="267"/>
      <c r="E23" s="266" t="s">
        <v>0</v>
      </c>
      <c r="F23" s="714"/>
      <c r="G23" s="437">
        <v>25025</v>
      </c>
      <c r="H23" s="610"/>
      <c r="I23" s="437">
        <v>49503</v>
      </c>
      <c r="J23" s="610"/>
      <c r="K23" s="437">
        <v>75774</v>
      </c>
      <c r="L23" s="610"/>
      <c r="M23" s="437">
        <v>103867</v>
      </c>
      <c r="N23" s="615">
        <v>17.399999999999999</v>
      </c>
      <c r="O23" s="242"/>
      <c r="P23" s="436">
        <v>26432</v>
      </c>
      <c r="Q23" s="616">
        <v>5.6</v>
      </c>
      <c r="R23" s="242"/>
      <c r="S23" s="434">
        <v>53350</v>
      </c>
      <c r="T23" s="617">
        <v>7.8</v>
      </c>
      <c r="U23" s="243"/>
      <c r="V23" s="436">
        <v>81769</v>
      </c>
      <c r="W23" s="616">
        <v>7.9</v>
      </c>
      <c r="X23" s="242"/>
      <c r="Y23" s="434">
        <v>110158</v>
      </c>
      <c r="Z23" s="617">
        <v>6.1</v>
      </c>
      <c r="AA23" s="248"/>
      <c r="AB23" s="434">
        <v>119000</v>
      </c>
      <c r="AC23" s="617">
        <v>8</v>
      </c>
      <c r="AD23" s="152"/>
      <c r="AE23" s="169"/>
      <c r="AF23" s="153"/>
    </row>
    <row r="24" spans="2:32" ht="25.15" customHeight="1">
      <c r="B24" s="713" t="s">
        <v>224</v>
      </c>
      <c r="C24" s="714"/>
      <c r="D24" s="267"/>
      <c r="E24" s="266" t="s">
        <v>1</v>
      </c>
      <c r="F24" s="714"/>
      <c r="G24" s="437">
        <v>21614</v>
      </c>
      <c r="H24" s="610"/>
      <c r="I24" s="437">
        <v>44439</v>
      </c>
      <c r="J24" s="610"/>
      <c r="K24" s="437">
        <v>63254</v>
      </c>
      <c r="L24" s="610"/>
      <c r="M24" s="437">
        <v>79527</v>
      </c>
      <c r="N24" s="615">
        <v>14.7</v>
      </c>
      <c r="O24" s="242"/>
      <c r="P24" s="436">
        <v>23276</v>
      </c>
      <c r="Q24" s="616">
        <v>7.7</v>
      </c>
      <c r="R24" s="242"/>
      <c r="S24" s="434">
        <v>46858</v>
      </c>
      <c r="T24" s="617">
        <v>5.4</v>
      </c>
      <c r="U24" s="243"/>
      <c r="V24" s="436">
        <v>67989</v>
      </c>
      <c r="W24" s="616">
        <v>7.5</v>
      </c>
      <c r="X24" s="242"/>
      <c r="Y24" s="434">
        <v>89766</v>
      </c>
      <c r="Z24" s="617">
        <v>12.9</v>
      </c>
      <c r="AA24" s="248"/>
      <c r="AB24" s="434">
        <v>99000</v>
      </c>
      <c r="AC24" s="617">
        <v>10.3</v>
      </c>
      <c r="AD24" s="152"/>
      <c r="AE24" s="169"/>
      <c r="AF24" s="153"/>
    </row>
    <row r="25" spans="2:32" ht="25.15" customHeight="1">
      <c r="B25" s="713" t="s">
        <v>226</v>
      </c>
      <c r="C25" s="714"/>
      <c r="D25" s="267"/>
      <c r="E25" s="266" t="s">
        <v>2</v>
      </c>
      <c r="F25" s="714"/>
      <c r="G25" s="437">
        <v>3410</v>
      </c>
      <c r="H25" s="610"/>
      <c r="I25" s="437">
        <v>5064</v>
      </c>
      <c r="J25" s="610"/>
      <c r="K25" s="437">
        <v>12519</v>
      </c>
      <c r="L25" s="610"/>
      <c r="M25" s="437">
        <v>24339</v>
      </c>
      <c r="N25" s="615">
        <v>27.2</v>
      </c>
      <c r="O25" s="242"/>
      <c r="P25" s="436">
        <v>3156</v>
      </c>
      <c r="Q25" s="616">
        <v>-7.5</v>
      </c>
      <c r="R25" s="242"/>
      <c r="S25" s="434">
        <v>6491</v>
      </c>
      <c r="T25" s="617">
        <v>28.2</v>
      </c>
      <c r="U25" s="243"/>
      <c r="V25" s="436">
        <v>13779</v>
      </c>
      <c r="W25" s="616">
        <v>10.1</v>
      </c>
      <c r="X25" s="242"/>
      <c r="Y25" s="434">
        <v>20391</v>
      </c>
      <c r="Z25" s="617">
        <v>-16.2</v>
      </c>
      <c r="AA25" s="248"/>
      <c r="AB25" s="434">
        <v>19900</v>
      </c>
      <c r="AC25" s="617">
        <v>-2.4</v>
      </c>
      <c r="AD25" s="152"/>
      <c r="AE25" s="169"/>
      <c r="AF25" s="153"/>
    </row>
    <row r="26" spans="2:32" ht="25.15" customHeight="1">
      <c r="B26" s="713" t="s">
        <v>229</v>
      </c>
      <c r="C26" s="714"/>
      <c r="D26" s="267"/>
      <c r="E26" s="266" t="s">
        <v>3</v>
      </c>
      <c r="F26" s="714"/>
      <c r="G26" s="437">
        <v>4248</v>
      </c>
      <c r="H26" s="610"/>
      <c r="I26" s="437">
        <v>6421</v>
      </c>
      <c r="J26" s="610"/>
      <c r="K26" s="437">
        <v>14508</v>
      </c>
      <c r="L26" s="610"/>
      <c r="M26" s="437">
        <v>27147</v>
      </c>
      <c r="N26" s="615">
        <v>-15.7</v>
      </c>
      <c r="O26" s="242"/>
      <c r="P26" s="436">
        <v>4335</v>
      </c>
      <c r="Q26" s="616">
        <v>2.1</v>
      </c>
      <c r="R26" s="242"/>
      <c r="S26" s="434">
        <v>8505</v>
      </c>
      <c r="T26" s="617">
        <v>32.5</v>
      </c>
      <c r="U26" s="243"/>
      <c r="V26" s="436">
        <v>17154</v>
      </c>
      <c r="W26" s="616">
        <v>18.2</v>
      </c>
      <c r="X26" s="242"/>
      <c r="Y26" s="434">
        <v>23996</v>
      </c>
      <c r="Z26" s="617">
        <v>-11.6</v>
      </c>
      <c r="AA26" s="248"/>
      <c r="AB26" s="434">
        <v>24200</v>
      </c>
      <c r="AC26" s="617">
        <v>0.8</v>
      </c>
      <c r="AD26" s="152"/>
      <c r="AE26" s="169"/>
      <c r="AF26" s="153"/>
    </row>
    <row r="27" spans="2:32" ht="25.15" customHeight="1">
      <c r="B27" s="761" t="s">
        <v>425</v>
      </c>
      <c r="C27" s="762"/>
      <c r="D27" s="763"/>
      <c r="E27" s="764" t="s">
        <v>15</v>
      </c>
      <c r="F27" s="762"/>
      <c r="G27" s="765">
        <v>3991</v>
      </c>
      <c r="H27" s="766"/>
      <c r="I27" s="765">
        <v>6167</v>
      </c>
      <c r="J27" s="766"/>
      <c r="K27" s="765">
        <v>13291</v>
      </c>
      <c r="L27" s="766"/>
      <c r="M27" s="765">
        <v>24998</v>
      </c>
      <c r="N27" s="767">
        <v>-19.399999999999999</v>
      </c>
      <c r="O27" s="768"/>
      <c r="P27" s="769">
        <v>4036</v>
      </c>
      <c r="Q27" s="770">
        <v>1.1000000000000001</v>
      </c>
      <c r="R27" s="768"/>
      <c r="S27" s="771">
        <v>6200</v>
      </c>
      <c r="T27" s="772">
        <v>0.5</v>
      </c>
      <c r="U27" s="773"/>
      <c r="V27" s="769">
        <v>13087</v>
      </c>
      <c r="W27" s="770">
        <v>-1.5</v>
      </c>
      <c r="X27" s="768"/>
      <c r="Y27" s="771">
        <v>19562</v>
      </c>
      <c r="Z27" s="772">
        <v>-21.7</v>
      </c>
      <c r="AA27" s="248"/>
      <c r="AB27" s="771">
        <v>20300</v>
      </c>
      <c r="AC27" s="772">
        <v>3.8</v>
      </c>
      <c r="AD27" s="152"/>
      <c r="AE27" s="169"/>
      <c r="AF27" s="153"/>
    </row>
    <row r="28" spans="2:32" ht="25.15" customHeight="1">
      <c r="B28" s="774" t="s">
        <v>418</v>
      </c>
      <c r="C28" s="775"/>
      <c r="D28" s="776"/>
      <c r="E28" s="777" t="s">
        <v>6</v>
      </c>
      <c r="F28" s="775"/>
      <c r="G28" s="778">
        <v>878316</v>
      </c>
      <c r="H28" s="779"/>
      <c r="I28" s="778">
        <v>897128</v>
      </c>
      <c r="J28" s="779"/>
      <c r="K28" s="778">
        <v>937866</v>
      </c>
      <c r="L28" s="779"/>
      <c r="M28" s="778">
        <v>985303</v>
      </c>
      <c r="N28" s="780">
        <v>18</v>
      </c>
      <c r="O28" s="781"/>
      <c r="P28" s="782">
        <v>1039938</v>
      </c>
      <c r="Q28" s="783">
        <v>18.399999999999999</v>
      </c>
      <c r="R28" s="781"/>
      <c r="S28" s="784">
        <v>1060910</v>
      </c>
      <c r="T28" s="785">
        <v>18.3</v>
      </c>
      <c r="U28" s="786"/>
      <c r="V28" s="782">
        <v>1104475</v>
      </c>
      <c r="W28" s="783">
        <v>17.8</v>
      </c>
      <c r="X28" s="781"/>
      <c r="Y28" s="784">
        <v>1163481</v>
      </c>
      <c r="Z28" s="785">
        <v>18.100000000000001</v>
      </c>
      <c r="AA28" s="248"/>
      <c r="AB28" s="784">
        <v>1307800</v>
      </c>
      <c r="AC28" s="785">
        <v>12.4</v>
      </c>
    </row>
    <row r="29" spans="2:32" ht="25.15" customHeight="1">
      <c r="B29" s="761" t="s">
        <v>426</v>
      </c>
      <c r="C29" s="762"/>
      <c r="D29" s="763"/>
      <c r="E29" s="764" t="s">
        <v>7</v>
      </c>
      <c r="F29" s="762"/>
      <c r="G29" s="765">
        <v>144127</v>
      </c>
      <c r="H29" s="766"/>
      <c r="I29" s="765">
        <v>146393</v>
      </c>
      <c r="J29" s="766"/>
      <c r="K29" s="765">
        <v>153523</v>
      </c>
      <c r="L29" s="766"/>
      <c r="M29" s="765">
        <v>165222</v>
      </c>
      <c r="N29" s="767">
        <v>17.5</v>
      </c>
      <c r="O29" s="768"/>
      <c r="P29" s="769">
        <v>167473</v>
      </c>
      <c r="Q29" s="770">
        <v>16.2</v>
      </c>
      <c r="R29" s="768"/>
      <c r="S29" s="771">
        <v>168892</v>
      </c>
      <c r="T29" s="772">
        <v>15.4</v>
      </c>
      <c r="U29" s="773"/>
      <c r="V29" s="769">
        <v>175789</v>
      </c>
      <c r="W29" s="770">
        <v>14.5</v>
      </c>
      <c r="X29" s="768"/>
      <c r="Y29" s="771">
        <v>182002</v>
      </c>
      <c r="Z29" s="772">
        <v>10.199999999999999</v>
      </c>
      <c r="AA29" s="248"/>
      <c r="AB29" s="771">
        <v>196300</v>
      </c>
      <c r="AC29" s="772">
        <v>7.9</v>
      </c>
    </row>
    <row r="30" spans="2:32" ht="25.15" customHeight="1">
      <c r="B30" s="774" t="s">
        <v>427</v>
      </c>
      <c r="C30" s="775"/>
      <c r="D30" s="776"/>
      <c r="E30" s="777" t="s">
        <v>16</v>
      </c>
      <c r="F30" s="776" t="s">
        <v>878</v>
      </c>
      <c r="G30" s="778">
        <v>484620</v>
      </c>
      <c r="H30" s="779"/>
      <c r="I30" s="778">
        <v>484620</v>
      </c>
      <c r="J30" s="779"/>
      <c r="K30" s="778">
        <v>484620</v>
      </c>
      <c r="L30" s="779"/>
      <c r="M30" s="778">
        <v>484620</v>
      </c>
      <c r="N30" s="780">
        <v>0</v>
      </c>
      <c r="O30" s="781"/>
      <c r="P30" s="782">
        <v>484620</v>
      </c>
      <c r="Q30" s="783">
        <v>0</v>
      </c>
      <c r="R30" s="781"/>
      <c r="S30" s="784">
        <v>484620</v>
      </c>
      <c r="T30" s="785">
        <v>0</v>
      </c>
      <c r="U30" s="786"/>
      <c r="V30" s="782">
        <v>484620</v>
      </c>
      <c r="W30" s="783">
        <v>0</v>
      </c>
      <c r="X30" s="781"/>
      <c r="Y30" s="2200">
        <v>484620.136</v>
      </c>
      <c r="Z30" s="785">
        <v>0</v>
      </c>
      <c r="AA30" s="248"/>
      <c r="AB30" s="784">
        <v>484620.136</v>
      </c>
      <c r="AC30" s="785">
        <v>0</v>
      </c>
    </row>
    <row r="31" spans="2:32" ht="25.15" customHeight="1">
      <c r="B31" s="713" t="s">
        <v>420</v>
      </c>
      <c r="C31" s="714"/>
      <c r="D31" s="267"/>
      <c r="E31" s="266" t="s">
        <v>8</v>
      </c>
      <c r="F31" s="714" t="s">
        <v>877</v>
      </c>
      <c r="G31" s="611">
        <v>8.25</v>
      </c>
      <c r="H31" s="612"/>
      <c r="I31" s="611">
        <v>12.75</v>
      </c>
      <c r="J31" s="612"/>
      <c r="K31" s="611">
        <v>27.47</v>
      </c>
      <c r="L31" s="612"/>
      <c r="M31" s="611">
        <v>51.67</v>
      </c>
      <c r="N31" s="615">
        <v>-19.5</v>
      </c>
      <c r="O31" s="242"/>
      <c r="P31" s="613">
        <v>8.35</v>
      </c>
      <c r="Q31" s="616">
        <v>1.2</v>
      </c>
      <c r="R31" s="242"/>
      <c r="S31" s="614">
        <v>12.89</v>
      </c>
      <c r="T31" s="617">
        <v>1.1000000000000001</v>
      </c>
      <c r="U31" s="243"/>
      <c r="V31" s="613">
        <v>27.25</v>
      </c>
      <c r="W31" s="616">
        <v>-0.8</v>
      </c>
      <c r="X31" s="242"/>
      <c r="Y31" s="1229">
        <v>40.76</v>
      </c>
      <c r="Z31" s="617">
        <v>-21.1</v>
      </c>
      <c r="AA31" s="248"/>
      <c r="AB31" s="1229">
        <v>42.39</v>
      </c>
      <c r="AC31" s="617">
        <v>4</v>
      </c>
    </row>
    <row r="32" spans="2:32" ht="25.15" customHeight="1">
      <c r="B32" s="713" t="s">
        <v>428</v>
      </c>
      <c r="C32" s="714"/>
      <c r="D32" s="267"/>
      <c r="E32" s="266" t="s">
        <v>9</v>
      </c>
      <c r="F32" s="714" t="s">
        <v>877</v>
      </c>
      <c r="G32" s="611">
        <v>297.97000000000003</v>
      </c>
      <c r="H32" s="612"/>
      <c r="I32" s="611">
        <v>302.57</v>
      </c>
      <c r="J32" s="612"/>
      <c r="K32" s="611">
        <v>317.3</v>
      </c>
      <c r="L32" s="612"/>
      <c r="M32" s="611">
        <v>341.48</v>
      </c>
      <c r="N32" s="615">
        <v>17.399999999999999</v>
      </c>
      <c r="O32" s="242"/>
      <c r="P32" s="613">
        <v>348.57</v>
      </c>
      <c r="Q32" s="616">
        <v>17</v>
      </c>
      <c r="R32" s="242"/>
      <c r="S32" s="614">
        <v>352.72</v>
      </c>
      <c r="T32" s="617">
        <v>16.600000000000001</v>
      </c>
      <c r="U32" s="243"/>
      <c r="V32" s="613">
        <v>367.12</v>
      </c>
      <c r="W32" s="616">
        <v>15.7</v>
      </c>
      <c r="X32" s="242"/>
      <c r="Y32" s="1229">
        <v>380.1</v>
      </c>
      <c r="Z32" s="617">
        <v>11.3</v>
      </c>
      <c r="AA32" s="248"/>
      <c r="AB32" s="1229">
        <v>409.96</v>
      </c>
      <c r="AC32" s="617">
        <v>29.9</v>
      </c>
    </row>
    <row r="33" spans="1:29" ht="25.15" customHeight="1">
      <c r="B33" s="713" t="s">
        <v>422</v>
      </c>
      <c r="C33" s="714"/>
      <c r="D33" s="267"/>
      <c r="E33" s="266" t="s">
        <v>10</v>
      </c>
      <c r="F33" s="714" t="s">
        <v>423</v>
      </c>
      <c r="G33" s="585">
        <v>16.399999999999999</v>
      </c>
      <c r="H33" s="604"/>
      <c r="I33" s="585">
        <v>16.3</v>
      </c>
      <c r="J33" s="604"/>
      <c r="K33" s="585">
        <v>16.399999999999999</v>
      </c>
      <c r="L33" s="604"/>
      <c r="M33" s="585">
        <v>16.8</v>
      </c>
      <c r="N33" s="604">
        <v>0</v>
      </c>
      <c r="O33" s="240"/>
      <c r="P33" s="588">
        <v>16.100000000000001</v>
      </c>
      <c r="Q33" s="606">
        <v>-0.3</v>
      </c>
      <c r="R33" s="240"/>
      <c r="S33" s="582">
        <v>15.9</v>
      </c>
      <c r="T33" s="618">
        <v>-0.4</v>
      </c>
      <c r="U33" s="245"/>
      <c r="V33" s="588">
        <v>15.9</v>
      </c>
      <c r="W33" s="606">
        <v>-0.5</v>
      </c>
      <c r="X33" s="240"/>
      <c r="Y33" s="582">
        <v>15.6</v>
      </c>
      <c r="Z33" s="618">
        <v>-1.2</v>
      </c>
      <c r="AA33" s="249"/>
      <c r="AB33" s="582">
        <v>15</v>
      </c>
      <c r="AC33" s="618">
        <v>-0.59999999999999964</v>
      </c>
    </row>
    <row r="34" spans="1:29" ht="25.15" customHeight="1">
      <c r="B34" s="713" t="s">
        <v>11</v>
      </c>
      <c r="C34" s="714"/>
      <c r="D34" s="267"/>
      <c r="E34" s="266" t="s">
        <v>12</v>
      </c>
      <c r="F34" s="714" t="s">
        <v>423</v>
      </c>
      <c r="G34" s="585">
        <v>2</v>
      </c>
      <c r="H34" s="604"/>
      <c r="I34" s="585">
        <v>1.5</v>
      </c>
      <c r="J34" s="604"/>
      <c r="K34" s="585">
        <v>2.2000000000000002</v>
      </c>
      <c r="L34" s="604"/>
      <c r="M34" s="585">
        <v>3</v>
      </c>
      <c r="N34" s="604">
        <v>-1.2</v>
      </c>
      <c r="O34" s="240"/>
      <c r="P34" s="588">
        <v>1.7</v>
      </c>
      <c r="Q34" s="606">
        <v>-0.3</v>
      </c>
      <c r="R34" s="240"/>
      <c r="S34" s="582">
        <v>1.7</v>
      </c>
      <c r="T34" s="618">
        <v>0.2</v>
      </c>
      <c r="U34" s="245"/>
      <c r="V34" s="588">
        <v>2.2000000000000002</v>
      </c>
      <c r="W34" s="606">
        <v>0</v>
      </c>
      <c r="X34" s="240"/>
      <c r="Y34" s="582">
        <v>2.2000000000000002</v>
      </c>
      <c r="Z34" s="618">
        <v>-0.8</v>
      </c>
      <c r="AA34" s="249"/>
      <c r="AB34" s="582">
        <v>2</v>
      </c>
      <c r="AC34" s="618">
        <v>-0.20000000000000018</v>
      </c>
    </row>
    <row r="35" spans="1:29" ht="25.15" customHeight="1" thickBot="1">
      <c r="B35" s="1387" t="s">
        <v>424</v>
      </c>
      <c r="C35" s="1388"/>
      <c r="D35" s="1389"/>
      <c r="E35" s="1390" t="s">
        <v>13</v>
      </c>
      <c r="F35" s="1388" t="s">
        <v>423</v>
      </c>
      <c r="G35" s="1391">
        <v>11.3</v>
      </c>
      <c r="H35" s="1392"/>
      <c r="I35" s="1391">
        <v>8.6</v>
      </c>
      <c r="J35" s="1392"/>
      <c r="K35" s="1391">
        <v>12</v>
      </c>
      <c r="L35" s="1392"/>
      <c r="M35" s="1391">
        <v>16.3</v>
      </c>
      <c r="N35" s="1392">
        <v>-8.4</v>
      </c>
      <c r="O35" s="1393"/>
      <c r="P35" s="1093">
        <v>9.6999999999999993</v>
      </c>
      <c r="Q35" s="1394">
        <v>-1.6</v>
      </c>
      <c r="R35" s="1393"/>
      <c r="S35" s="1395">
        <v>7.4</v>
      </c>
      <c r="T35" s="1396">
        <v>-1.2</v>
      </c>
      <c r="U35" s="1397"/>
      <c r="V35" s="1093">
        <v>10.199999999999999</v>
      </c>
      <c r="W35" s="1394">
        <v>-1.8</v>
      </c>
      <c r="X35" s="1393"/>
      <c r="Y35" s="1395">
        <v>11.3</v>
      </c>
      <c r="Z35" s="1396">
        <v>-5</v>
      </c>
      <c r="AA35" s="249"/>
      <c r="AB35" s="1395">
        <v>10.7</v>
      </c>
      <c r="AC35" s="1396">
        <v>-0.6</v>
      </c>
    </row>
    <row r="36" spans="1:29" s="38" customFormat="1" ht="18" customHeight="1">
      <c r="A36" s="53"/>
      <c r="B36" s="2195" t="s">
        <v>946</v>
      </c>
      <c r="C36" s="55"/>
      <c r="D36" s="54"/>
      <c r="E36" s="53"/>
      <c r="F36" s="167"/>
      <c r="G36" s="78"/>
      <c r="H36" s="78"/>
      <c r="I36" s="78"/>
      <c r="J36" s="78"/>
      <c r="K36" s="78"/>
      <c r="L36" s="78"/>
      <c r="M36" s="78"/>
      <c r="N36" s="78"/>
      <c r="O36" s="105"/>
      <c r="P36" s="78"/>
      <c r="Q36" s="78"/>
      <c r="R36" s="78"/>
      <c r="S36" s="78"/>
      <c r="T36" s="78"/>
      <c r="U36" s="78"/>
      <c r="V36" s="105"/>
      <c r="W36" s="105"/>
      <c r="X36" s="105"/>
      <c r="Y36" s="78"/>
      <c r="Z36" s="78"/>
      <c r="AA36" s="105"/>
      <c r="AB36" s="219"/>
    </row>
    <row r="37" spans="1:29" s="38" customFormat="1" ht="18" customHeight="1">
      <c r="A37" s="53"/>
      <c r="B37" s="2196" t="s">
        <v>429</v>
      </c>
      <c r="C37" s="55"/>
      <c r="D37" s="54"/>
      <c r="E37" s="53"/>
      <c r="F37" s="167"/>
      <c r="G37" s="78"/>
      <c r="H37" s="78"/>
      <c r="I37" s="78"/>
      <c r="J37" s="78"/>
      <c r="K37" s="78"/>
      <c r="L37" s="78"/>
      <c r="M37" s="78"/>
      <c r="N37" s="78"/>
      <c r="O37" s="105"/>
      <c r="P37" s="78"/>
      <c r="Q37" s="78"/>
      <c r="R37" s="78"/>
      <c r="S37" s="78"/>
      <c r="T37" s="78"/>
      <c r="U37" s="78"/>
      <c r="V37" s="78"/>
      <c r="W37" s="78"/>
      <c r="X37" s="78"/>
      <c r="Y37" s="78"/>
      <c r="Z37" s="78"/>
      <c r="AA37" s="105"/>
      <c r="AB37" s="219"/>
    </row>
    <row r="38" spans="1:29" s="38" customFormat="1" ht="18" customHeight="1">
      <c r="A38" s="53"/>
      <c r="B38" s="2579" t="s">
        <v>954</v>
      </c>
      <c r="C38" s="55"/>
      <c r="D38" s="54"/>
      <c r="E38" s="53"/>
      <c r="F38" s="167"/>
      <c r="G38" s="78"/>
      <c r="H38" s="78"/>
      <c r="I38" s="78"/>
      <c r="J38" s="78"/>
      <c r="K38" s="60"/>
      <c r="L38" s="78"/>
      <c r="M38" s="60"/>
      <c r="N38" s="78"/>
      <c r="O38" s="105"/>
      <c r="P38" s="78"/>
      <c r="Q38" s="78"/>
      <c r="R38" s="78"/>
      <c r="S38" s="78"/>
      <c r="T38" s="78"/>
      <c r="U38" s="78"/>
      <c r="V38" s="60"/>
      <c r="W38" s="78"/>
      <c r="X38" s="78"/>
      <c r="Y38" s="60"/>
      <c r="Z38" s="78"/>
      <c r="AA38" s="105"/>
      <c r="AB38" s="219"/>
    </row>
    <row r="39" spans="1:29" ht="25.15" customHeight="1">
      <c r="B39" s="168"/>
      <c r="F39" s="167"/>
      <c r="G39" s="57"/>
      <c r="H39" s="57"/>
      <c r="I39" s="57"/>
      <c r="J39" s="57"/>
      <c r="K39" s="60"/>
      <c r="L39" s="57"/>
      <c r="M39" s="60"/>
      <c r="N39" s="57"/>
      <c r="P39" s="57"/>
      <c r="Q39" s="57"/>
      <c r="R39" s="57"/>
      <c r="S39" s="57"/>
      <c r="T39" s="57"/>
      <c r="U39" s="57"/>
      <c r="V39" s="60"/>
      <c r="W39" s="57"/>
      <c r="X39" s="57"/>
    </row>
    <row r="40" spans="1:29" ht="17.25" customHeight="1">
      <c r="F40" s="167"/>
      <c r="G40" s="57"/>
      <c r="H40" s="57"/>
      <c r="I40" s="57"/>
      <c r="J40" s="57"/>
      <c r="K40" s="59"/>
      <c r="L40" s="57"/>
      <c r="M40" s="59"/>
      <c r="N40" s="57"/>
      <c r="P40" s="57"/>
      <c r="Q40" s="57"/>
      <c r="R40" s="57"/>
      <c r="S40" s="57"/>
      <c r="T40" s="57"/>
      <c r="U40" s="57"/>
      <c r="V40" s="59"/>
      <c r="W40" s="57"/>
      <c r="X40" s="57"/>
    </row>
    <row r="41" spans="1:29" ht="17.25" customHeight="1">
      <c r="F41" s="167"/>
      <c r="K41" s="61"/>
      <c r="M41" s="59"/>
      <c r="N41" s="57"/>
      <c r="P41" s="57"/>
      <c r="Q41" s="57"/>
      <c r="R41" s="57"/>
      <c r="S41" s="57"/>
      <c r="T41" s="57"/>
      <c r="U41" s="57"/>
      <c r="V41" s="59"/>
      <c r="W41" s="57"/>
      <c r="X41" s="57"/>
    </row>
    <row r="42" spans="1:29" ht="20.25" customHeight="1">
      <c r="M42" s="59"/>
      <c r="N42" s="57"/>
      <c r="P42" s="57"/>
      <c r="Q42" s="57"/>
      <c r="R42" s="57"/>
      <c r="S42" s="57"/>
      <c r="T42" s="57"/>
      <c r="U42" s="57"/>
      <c r="V42" s="59"/>
      <c r="W42" s="57"/>
      <c r="X42" s="57"/>
    </row>
    <row r="43" spans="1:29" ht="10.5" customHeight="1">
      <c r="M43" s="61"/>
      <c r="V43" s="61"/>
    </row>
  </sheetData>
  <mergeCells count="7">
    <mergeCell ref="E10:F10"/>
    <mergeCell ref="AB20:AC20"/>
    <mergeCell ref="G3:N3"/>
    <mergeCell ref="P3:Z3"/>
    <mergeCell ref="G20:N20"/>
    <mergeCell ref="P20:Z20"/>
    <mergeCell ref="AB3:AC3"/>
  </mergeCells>
  <phoneticPr fontId="40"/>
  <printOptions gridLinesSet="0"/>
  <pageMargins left="0" right="0" top="0.59055118110236227" bottom="0.19685039370078741" header="0.19685039370078741" footer="0.19685039370078741"/>
  <pageSetup paperSize="9" scale="40" orientation="landscape" r:id="rId1"/>
  <headerFooter alignWithMargins="0">
    <oddFooter xml:space="preserve">&amp;C&amp;"ＭＳ Ｐゴシック,標準"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F21E5-0AC6-4CD7-BAD9-783ACF6FC97D}">
  <sheetPr>
    <pageSetUpPr fitToPage="1"/>
  </sheetPr>
  <dimension ref="A1:AF36"/>
  <sheetViews>
    <sheetView showGridLines="0" view="pageBreakPreview" zoomScale="50" zoomScaleNormal="40" zoomScaleSheetLayoutView="50" workbookViewId="0">
      <pane xSplit="9" ySplit="5" topLeftCell="N6" activePane="bottomRight" state="frozen"/>
      <selection pane="topRight" activeCell="J1" sqref="J1"/>
      <selection pane="bottomLeft" activeCell="A6" sqref="A6"/>
      <selection pane="bottomRight" activeCell="H33" sqref="H33"/>
    </sheetView>
  </sheetViews>
  <sheetFormatPr defaultRowHeight="20.25"/>
  <cols>
    <col min="1" max="1" width="2.75" style="1766" customWidth="1"/>
    <col min="2" max="5" width="5.625" style="1766" customWidth="1"/>
    <col min="6" max="6" width="21.75" style="1766" customWidth="1"/>
    <col min="7" max="7" width="3.625" style="1851" customWidth="1"/>
    <col min="8" max="8" width="43.375" style="1766" customWidth="1"/>
    <col min="9" max="9" width="17.375" style="183" customWidth="1"/>
    <col min="10" max="10" width="16.25" style="185" customWidth="1"/>
    <col min="11" max="11" width="3.25" style="185" customWidth="1"/>
    <col min="12" max="12" width="16.25" style="185" customWidth="1"/>
    <col min="13" max="13" width="3.25" style="185" customWidth="1"/>
    <col min="14" max="14" width="16.25" style="185" customWidth="1"/>
    <col min="15" max="15" width="3.25" style="185" customWidth="1"/>
    <col min="16" max="16" width="16.25" style="185" customWidth="1"/>
    <col min="17" max="17" width="13.75" style="185" customWidth="1"/>
    <col min="18" max="18" width="3.75" style="1744" customWidth="1"/>
    <col min="19" max="19" width="16.25" style="185" customWidth="1"/>
    <col min="20" max="20" width="13.75" style="185" customWidth="1"/>
    <col min="21" max="21" width="3.25" style="185" customWidth="1"/>
    <col min="22" max="22" width="16.25" style="185" customWidth="1"/>
    <col min="23" max="23" width="13.75" style="185" customWidth="1"/>
    <col min="24" max="24" width="3.25" style="185" customWidth="1"/>
    <col min="25" max="25" width="16.25" style="185" customWidth="1"/>
    <col min="26" max="26" width="13.75" style="185" customWidth="1"/>
    <col min="27" max="27" width="3.25" style="185" customWidth="1"/>
    <col min="28" max="28" width="16.25" style="185" customWidth="1"/>
    <col min="29" max="29" width="13.75" style="185" customWidth="1"/>
    <col min="30" max="30" width="3.75" style="1744" customWidth="1"/>
    <col min="31" max="31" width="16.25" style="185" customWidth="1"/>
    <col min="32" max="32" width="13.75" style="185" customWidth="1"/>
  </cols>
  <sheetData>
    <row r="1" spans="1:32" ht="21">
      <c r="A1" s="1765" t="s">
        <v>508</v>
      </c>
      <c r="B1" s="180"/>
      <c r="C1" s="180"/>
      <c r="D1" s="180"/>
      <c r="E1" s="180"/>
      <c r="F1" s="180"/>
      <c r="H1" s="1860"/>
      <c r="J1" s="1767"/>
    </row>
    <row r="2" spans="1:32">
      <c r="A2" s="1765"/>
      <c r="B2" s="180"/>
      <c r="C2" s="180"/>
      <c r="D2" s="180"/>
      <c r="E2" s="180"/>
      <c r="F2" s="180"/>
      <c r="H2" s="1860"/>
      <c r="J2" s="2157" t="s">
        <v>948</v>
      </c>
    </row>
    <row r="3" spans="1:32">
      <c r="B3" s="2527" t="s">
        <v>931</v>
      </c>
      <c r="H3" s="1859"/>
      <c r="I3" s="2441"/>
      <c r="J3" s="2692" t="s">
        <v>509</v>
      </c>
      <c r="K3" s="2692"/>
      <c r="L3" s="2692"/>
      <c r="M3" s="2692"/>
      <c r="N3" s="2692"/>
      <c r="O3" s="2692"/>
      <c r="P3" s="2692"/>
      <c r="Q3" s="2692"/>
      <c r="R3" s="1861"/>
      <c r="S3" s="2692" t="s">
        <v>510</v>
      </c>
      <c r="T3" s="2693"/>
      <c r="U3" s="2693"/>
      <c r="V3" s="2693"/>
      <c r="W3" s="2693"/>
      <c r="X3" s="2693"/>
      <c r="Y3" s="2693"/>
      <c r="Z3" s="2693"/>
      <c r="AA3" s="2693"/>
      <c r="AB3" s="2693"/>
      <c r="AC3" s="2693"/>
      <c r="AD3" s="2554"/>
      <c r="AE3" s="2694" t="s">
        <v>511</v>
      </c>
      <c r="AF3" s="2695"/>
    </row>
    <row r="4" spans="1:32">
      <c r="H4" s="1859"/>
      <c r="I4" s="2441"/>
      <c r="J4" s="1775" t="s">
        <v>253</v>
      </c>
      <c r="K4" s="1775"/>
      <c r="L4" s="1775" t="s">
        <v>254</v>
      </c>
      <c r="M4" s="1775"/>
      <c r="N4" s="1775" t="s">
        <v>186</v>
      </c>
      <c r="O4" s="1775"/>
      <c r="P4" s="1775" t="s">
        <v>187</v>
      </c>
      <c r="Q4" s="1776"/>
      <c r="R4" s="1861"/>
      <c r="S4" s="1775" t="s">
        <v>253</v>
      </c>
      <c r="T4" s="1863"/>
      <c r="U4" s="1775"/>
      <c r="V4" s="1775" t="s">
        <v>254</v>
      </c>
      <c r="W4" s="1863"/>
      <c r="X4" s="1775"/>
      <c r="Y4" s="1775" t="s">
        <v>186</v>
      </c>
      <c r="Z4" s="1863"/>
      <c r="AA4" s="1775"/>
      <c r="AB4" s="1775" t="s">
        <v>187</v>
      </c>
      <c r="AC4" s="1863"/>
      <c r="AD4" s="2554"/>
      <c r="AE4" s="1862" t="s">
        <v>265</v>
      </c>
      <c r="AF4" s="1862"/>
    </row>
    <row r="5" spans="1:32" ht="21" thickBot="1">
      <c r="A5" s="1768"/>
      <c r="B5" s="2528" t="s">
        <v>495</v>
      </c>
      <c r="C5" s="1769"/>
      <c r="D5" s="1769"/>
      <c r="E5" s="1769"/>
      <c r="F5" s="1769"/>
      <c r="G5" s="1745"/>
      <c r="H5" s="1769"/>
      <c r="I5" s="2442"/>
      <c r="J5" s="1770"/>
      <c r="K5" s="1771"/>
      <c r="L5" s="1770"/>
      <c r="M5" s="1771"/>
      <c r="N5" s="1770"/>
      <c r="O5" s="1771"/>
      <c r="P5" s="1770"/>
      <c r="Q5" s="1772" t="s">
        <v>692</v>
      </c>
      <c r="R5" s="1773"/>
      <c r="S5" s="1770"/>
      <c r="T5" s="1772" t="s">
        <v>692</v>
      </c>
      <c r="U5" s="1771"/>
      <c r="V5" s="1770"/>
      <c r="W5" s="1772" t="s">
        <v>692</v>
      </c>
      <c r="X5" s="1771"/>
      <c r="Y5" s="1770"/>
      <c r="Z5" s="1772" t="s">
        <v>692</v>
      </c>
      <c r="AA5" s="1771"/>
      <c r="AB5" s="1770"/>
      <c r="AC5" s="1772" t="s">
        <v>692</v>
      </c>
      <c r="AD5" s="2555"/>
      <c r="AE5" s="1774"/>
      <c r="AF5" s="1772" t="s">
        <v>692</v>
      </c>
    </row>
    <row r="6" spans="1:32" ht="28.9" customHeight="1">
      <c r="A6" s="1768"/>
      <c r="B6" s="1858" t="s">
        <v>441</v>
      </c>
      <c r="C6" s="1858"/>
      <c r="D6" s="1858"/>
      <c r="E6" s="1858"/>
      <c r="F6" s="1858"/>
      <c r="G6" s="1857"/>
      <c r="H6" s="1856" t="s">
        <v>17</v>
      </c>
      <c r="I6" s="2443"/>
      <c r="J6" s="1865">
        <v>1049127</v>
      </c>
      <c r="K6" s="1865"/>
      <c r="L6" s="1865">
        <v>1093442</v>
      </c>
      <c r="M6" s="1865"/>
      <c r="N6" s="1865">
        <v>1135180</v>
      </c>
      <c r="O6" s="1865"/>
      <c r="P6" s="1865">
        <v>1178983</v>
      </c>
      <c r="Q6" s="1866">
        <v>16.100000000000001</v>
      </c>
      <c r="R6" s="1867"/>
      <c r="S6" s="1865">
        <v>1213968</v>
      </c>
      <c r="T6" s="1866">
        <v>15.7</v>
      </c>
      <c r="U6" s="1865"/>
      <c r="V6" s="1865">
        <v>1253821</v>
      </c>
      <c r="W6" s="1866">
        <v>14.7</v>
      </c>
      <c r="X6" s="1865"/>
      <c r="Y6" s="1868">
        <v>1293105</v>
      </c>
      <c r="Z6" s="1869">
        <v>13.9</v>
      </c>
      <c r="AA6" s="1865"/>
      <c r="AB6" s="1868">
        <v>1339705</v>
      </c>
      <c r="AC6" s="1870">
        <v>13.6</v>
      </c>
      <c r="AD6" s="2556"/>
      <c r="AE6" s="1868">
        <v>1493000</v>
      </c>
      <c r="AF6" s="2403">
        <v>11.4</v>
      </c>
    </row>
    <row r="7" spans="1:32" ht="28.9" customHeight="1">
      <c r="B7" s="1748"/>
      <c r="C7" s="1748" t="s">
        <v>442</v>
      </c>
      <c r="D7" s="1748"/>
      <c r="E7" s="1748"/>
      <c r="F7" s="1748"/>
      <c r="G7" s="1749"/>
      <c r="H7" s="1209" t="s">
        <v>691</v>
      </c>
      <c r="I7" s="2444"/>
      <c r="J7" s="1871">
        <v>668294</v>
      </c>
      <c r="K7" s="1871"/>
      <c r="L7" s="1871">
        <v>692884</v>
      </c>
      <c r="M7" s="1871"/>
      <c r="N7" s="1871">
        <v>713148</v>
      </c>
      <c r="O7" s="1871"/>
      <c r="P7" s="1871">
        <v>738676</v>
      </c>
      <c r="Q7" s="1872">
        <v>13.9</v>
      </c>
      <c r="R7" s="1873"/>
      <c r="S7" s="1871">
        <v>756304</v>
      </c>
      <c r="T7" s="1872">
        <v>13.2</v>
      </c>
      <c r="U7" s="1871"/>
      <c r="V7" s="1871">
        <v>774184</v>
      </c>
      <c r="W7" s="1872">
        <v>11.7</v>
      </c>
      <c r="X7" s="1871"/>
      <c r="Y7" s="1874">
        <v>789306</v>
      </c>
      <c r="Z7" s="1875">
        <v>10.7</v>
      </c>
      <c r="AA7" s="1871"/>
      <c r="AB7" s="1874">
        <v>815259</v>
      </c>
      <c r="AC7" s="1877">
        <v>10.4</v>
      </c>
      <c r="AD7" s="2131"/>
      <c r="AE7" s="1874">
        <v>878900</v>
      </c>
      <c r="AF7" s="1905">
        <v>7.8</v>
      </c>
    </row>
    <row r="8" spans="1:32" ht="28.9" customHeight="1">
      <c r="B8" s="1748"/>
      <c r="C8" s="1748"/>
      <c r="D8" s="1748" t="s">
        <v>606</v>
      </c>
      <c r="E8" s="1748"/>
      <c r="F8" s="1748"/>
      <c r="G8" s="1749"/>
      <c r="H8" s="1209" t="s">
        <v>18</v>
      </c>
      <c r="I8" s="2445"/>
      <c r="J8" s="1871">
        <v>565856</v>
      </c>
      <c r="K8" s="1871"/>
      <c r="L8" s="1871">
        <v>583300</v>
      </c>
      <c r="M8" s="1871"/>
      <c r="N8" s="1871">
        <v>596105</v>
      </c>
      <c r="O8" s="1871"/>
      <c r="P8" s="1871">
        <v>614131</v>
      </c>
      <c r="Q8" s="1872">
        <v>11.5</v>
      </c>
      <c r="R8" s="1873"/>
      <c r="S8" s="1871">
        <v>626575</v>
      </c>
      <c r="T8" s="1872">
        <v>10.7</v>
      </c>
      <c r="U8" s="1871"/>
      <c r="V8" s="1871">
        <v>638328</v>
      </c>
      <c r="W8" s="1872">
        <v>9.4</v>
      </c>
      <c r="X8" s="1871"/>
      <c r="Y8" s="1874">
        <v>647764</v>
      </c>
      <c r="Z8" s="1875">
        <v>8.6999999999999993</v>
      </c>
      <c r="AA8" s="1871"/>
      <c r="AB8" s="1874">
        <v>666528</v>
      </c>
      <c r="AC8" s="1877">
        <v>8.5</v>
      </c>
      <c r="AD8" s="2131"/>
      <c r="AE8" s="1874">
        <v>709200</v>
      </c>
      <c r="AF8" s="1905">
        <v>6.4</v>
      </c>
    </row>
    <row r="9" spans="1:32" ht="28.9" customHeight="1">
      <c r="B9" s="1746"/>
      <c r="C9" s="1746"/>
      <c r="D9" s="1746" t="s">
        <v>608</v>
      </c>
      <c r="E9" s="1746"/>
      <c r="F9" s="1746"/>
      <c r="G9" s="1747"/>
      <c r="H9" s="536" t="s">
        <v>20</v>
      </c>
      <c r="I9" s="2446"/>
      <c r="J9" s="2126">
        <v>75013</v>
      </c>
      <c r="K9" s="2126"/>
      <c r="L9" s="2126">
        <v>79706</v>
      </c>
      <c r="M9" s="2126"/>
      <c r="N9" s="2126">
        <v>83933</v>
      </c>
      <c r="O9" s="2126"/>
      <c r="P9" s="2126">
        <v>89145</v>
      </c>
      <c r="Q9" s="2127">
        <v>23.6</v>
      </c>
      <c r="R9" s="2128"/>
      <c r="S9" s="2126">
        <v>92712</v>
      </c>
      <c r="T9" s="2127">
        <v>23.6</v>
      </c>
      <c r="U9" s="2126"/>
      <c r="V9" s="2126">
        <v>96539</v>
      </c>
      <c r="W9" s="2127">
        <v>21.1</v>
      </c>
      <c r="X9" s="2126"/>
      <c r="Y9" s="2129">
        <v>99092</v>
      </c>
      <c r="Z9" s="2130">
        <v>18.100000000000001</v>
      </c>
      <c r="AA9" s="2126"/>
      <c r="AB9" s="2129">
        <v>102257</v>
      </c>
      <c r="AC9" s="2132">
        <v>14.7</v>
      </c>
      <c r="AD9" s="2131"/>
      <c r="AE9" s="2129">
        <v>113000</v>
      </c>
      <c r="AF9" s="2410">
        <v>10.5</v>
      </c>
    </row>
    <row r="10" spans="1:32" ht="28.9" customHeight="1">
      <c r="B10" s="1746"/>
      <c r="C10" s="1746"/>
      <c r="D10" s="1746" t="s">
        <v>607</v>
      </c>
      <c r="E10" s="1746"/>
      <c r="F10" s="1746"/>
      <c r="G10" s="1747"/>
      <c r="H10" s="536" t="s">
        <v>19</v>
      </c>
      <c r="I10" s="2446"/>
      <c r="J10" s="2126">
        <v>27424</v>
      </c>
      <c r="K10" s="2126"/>
      <c r="L10" s="2126">
        <v>29877</v>
      </c>
      <c r="M10" s="2126"/>
      <c r="N10" s="2126">
        <v>33109</v>
      </c>
      <c r="O10" s="2126"/>
      <c r="P10" s="2126">
        <v>35399</v>
      </c>
      <c r="Q10" s="2127">
        <v>36.299999999999997</v>
      </c>
      <c r="R10" s="2128"/>
      <c r="S10" s="2126">
        <v>37016</v>
      </c>
      <c r="T10" s="2127">
        <v>35</v>
      </c>
      <c r="U10" s="2126"/>
      <c r="V10" s="2126">
        <v>39317</v>
      </c>
      <c r="W10" s="2127">
        <v>31.6</v>
      </c>
      <c r="X10" s="2126"/>
      <c r="Y10" s="2129">
        <v>42449</v>
      </c>
      <c r="Z10" s="2130">
        <v>28.2</v>
      </c>
      <c r="AA10" s="2126"/>
      <c r="AB10" s="2129">
        <v>45794</v>
      </c>
      <c r="AC10" s="2132">
        <v>29.4</v>
      </c>
      <c r="AD10" s="2131"/>
      <c r="AE10" s="2129">
        <v>54000</v>
      </c>
      <c r="AF10" s="2410">
        <v>17.899999999999999</v>
      </c>
    </row>
    <row r="11" spans="1:32" ht="28.9" customHeight="1">
      <c r="B11" s="1750"/>
      <c r="C11" s="1750"/>
      <c r="D11" s="1959" t="s">
        <v>849</v>
      </c>
      <c r="E11" s="1750"/>
      <c r="F11" s="1750"/>
      <c r="G11" s="1751"/>
      <c r="H11" s="1752" t="s">
        <v>888</v>
      </c>
      <c r="I11" s="2447"/>
      <c r="J11" s="2254" t="s">
        <v>4</v>
      </c>
      <c r="K11" s="1878"/>
      <c r="L11" s="2254" t="s">
        <v>4</v>
      </c>
      <c r="M11" s="1878"/>
      <c r="N11" s="2254" t="s">
        <v>4</v>
      </c>
      <c r="O11" s="1878"/>
      <c r="P11" s="2254" t="s">
        <v>4</v>
      </c>
      <c r="Q11" s="2254" t="s">
        <v>4</v>
      </c>
      <c r="R11" s="1880"/>
      <c r="S11" s="2254" t="s">
        <v>4</v>
      </c>
      <c r="T11" s="2254" t="s">
        <v>4</v>
      </c>
      <c r="U11" s="2254"/>
      <c r="V11" s="2254" t="s">
        <v>4</v>
      </c>
      <c r="W11" s="2254" t="s">
        <v>4</v>
      </c>
      <c r="X11" s="2254"/>
      <c r="Y11" s="2254" t="s">
        <v>4</v>
      </c>
      <c r="Z11" s="2254" t="s">
        <v>4</v>
      </c>
      <c r="AA11" s="2254"/>
      <c r="AB11" s="1881">
        <v>679</v>
      </c>
      <c r="AC11" s="2257" t="s">
        <v>71</v>
      </c>
      <c r="AD11" s="2131"/>
      <c r="AE11" s="2402">
        <v>1300</v>
      </c>
      <c r="AF11" s="2257">
        <v>91.2</v>
      </c>
    </row>
    <row r="12" spans="1:32" ht="28.9" customHeight="1">
      <c r="B12" s="1753"/>
      <c r="C12" s="1753" t="s">
        <v>288</v>
      </c>
      <c r="D12" s="1753"/>
      <c r="E12" s="1753"/>
      <c r="F12" s="1753"/>
      <c r="G12" s="1754"/>
      <c r="H12" s="1755" t="s">
        <v>21</v>
      </c>
      <c r="I12" s="2448"/>
      <c r="J12" s="1884">
        <v>148006</v>
      </c>
      <c r="K12" s="1884"/>
      <c r="L12" s="1884">
        <v>154779</v>
      </c>
      <c r="M12" s="1884"/>
      <c r="N12" s="1884">
        <v>166340</v>
      </c>
      <c r="O12" s="1884"/>
      <c r="P12" s="1884">
        <v>173790</v>
      </c>
      <c r="Q12" s="1885">
        <v>21.6</v>
      </c>
      <c r="R12" s="1886"/>
      <c r="S12" s="1884">
        <v>179663</v>
      </c>
      <c r="T12" s="1885">
        <v>21.4</v>
      </c>
      <c r="U12" s="1884"/>
      <c r="V12" s="1884">
        <v>188025</v>
      </c>
      <c r="W12" s="1885">
        <v>21.5</v>
      </c>
      <c r="X12" s="1884"/>
      <c r="Y12" s="1887">
        <v>200283</v>
      </c>
      <c r="Z12" s="1888">
        <v>20.399999999999999</v>
      </c>
      <c r="AA12" s="1884"/>
      <c r="AB12" s="1887">
        <v>203332</v>
      </c>
      <c r="AC12" s="1889">
        <v>17</v>
      </c>
      <c r="AD12" s="2131"/>
      <c r="AE12" s="1887">
        <v>236800</v>
      </c>
      <c r="AF12" s="2411">
        <v>16.5</v>
      </c>
    </row>
    <row r="13" spans="1:32" ht="28.9" customHeight="1">
      <c r="B13" s="2133"/>
      <c r="C13" s="2133" t="s">
        <v>604</v>
      </c>
      <c r="D13" s="2133"/>
      <c r="E13" s="2133"/>
      <c r="F13" s="2133"/>
      <c r="G13" s="1756"/>
      <c r="H13" s="1757" t="s">
        <v>22</v>
      </c>
      <c r="I13" s="2449"/>
      <c r="J13" s="1890">
        <v>212175</v>
      </c>
      <c r="K13" s="1890"/>
      <c r="L13" s="1890">
        <v>222681</v>
      </c>
      <c r="M13" s="1890"/>
      <c r="N13" s="1890">
        <v>231829</v>
      </c>
      <c r="O13" s="1890"/>
      <c r="P13" s="1890">
        <v>241562</v>
      </c>
      <c r="Q13" s="1891">
        <v>18.399999999999999</v>
      </c>
      <c r="R13" s="1892"/>
      <c r="S13" s="1890">
        <v>252116</v>
      </c>
      <c r="T13" s="1891">
        <v>18.8</v>
      </c>
      <c r="U13" s="1890"/>
      <c r="V13" s="1890">
        <v>264294</v>
      </c>
      <c r="W13" s="1891">
        <v>18.7</v>
      </c>
      <c r="X13" s="1890"/>
      <c r="Y13" s="1893">
        <v>276166</v>
      </c>
      <c r="Z13" s="1894">
        <v>19.100000000000001</v>
      </c>
      <c r="AA13" s="1890"/>
      <c r="AB13" s="1893">
        <v>291858</v>
      </c>
      <c r="AC13" s="1895">
        <v>20.8</v>
      </c>
      <c r="AD13" s="2131"/>
      <c r="AE13" s="1893">
        <v>341300</v>
      </c>
      <c r="AF13" s="2412">
        <v>16.899999999999999</v>
      </c>
    </row>
    <row r="14" spans="1:32" ht="28.9" customHeight="1">
      <c r="B14" s="2085"/>
      <c r="C14" s="2085"/>
      <c r="D14" s="2085" t="s">
        <v>443</v>
      </c>
      <c r="E14" s="2085"/>
      <c r="F14" s="2085"/>
      <c r="G14" s="1749"/>
      <c r="H14" s="1209" t="s">
        <v>23</v>
      </c>
      <c r="I14" s="2444"/>
      <c r="J14" s="1871">
        <v>211637</v>
      </c>
      <c r="K14" s="1871"/>
      <c r="L14" s="1871">
        <v>222188</v>
      </c>
      <c r="M14" s="1871"/>
      <c r="N14" s="1871">
        <v>231385</v>
      </c>
      <c r="O14" s="1871"/>
      <c r="P14" s="1871">
        <v>241172</v>
      </c>
      <c r="Q14" s="1872">
        <v>18.5</v>
      </c>
      <c r="R14" s="1873"/>
      <c r="S14" s="1871">
        <v>251770</v>
      </c>
      <c r="T14" s="1872">
        <v>19</v>
      </c>
      <c r="U14" s="1871"/>
      <c r="V14" s="1871">
        <v>263990</v>
      </c>
      <c r="W14" s="1872">
        <v>18.8</v>
      </c>
      <c r="X14" s="1871"/>
      <c r="Y14" s="1874">
        <v>275903</v>
      </c>
      <c r="Z14" s="1875">
        <v>19.2</v>
      </c>
      <c r="AA14" s="1871"/>
      <c r="AB14" s="1874">
        <v>291635</v>
      </c>
      <c r="AC14" s="1877">
        <v>20.9</v>
      </c>
      <c r="AD14" s="2131"/>
      <c r="AE14" s="1874">
        <v>341100</v>
      </c>
      <c r="AF14" s="1905">
        <v>17</v>
      </c>
    </row>
    <row r="15" spans="1:32" ht="28.9" customHeight="1">
      <c r="B15" s="1959"/>
      <c r="C15" s="1959"/>
      <c r="D15" s="1959" t="s">
        <v>605</v>
      </c>
      <c r="E15" s="1959"/>
      <c r="F15" s="1959"/>
      <c r="G15" s="1751"/>
      <c r="H15" s="1752" t="s">
        <v>24</v>
      </c>
      <c r="I15" s="2450"/>
      <c r="J15" s="1878">
        <v>538</v>
      </c>
      <c r="K15" s="1878"/>
      <c r="L15" s="1878">
        <v>493</v>
      </c>
      <c r="M15" s="1878"/>
      <c r="N15" s="1878">
        <v>443</v>
      </c>
      <c r="O15" s="1878"/>
      <c r="P15" s="1878">
        <v>389</v>
      </c>
      <c r="Q15" s="1879">
        <v>-33.4</v>
      </c>
      <c r="R15" s="1880"/>
      <c r="S15" s="1878">
        <v>345</v>
      </c>
      <c r="T15" s="1879">
        <v>-35.799999999999997</v>
      </c>
      <c r="U15" s="1878"/>
      <c r="V15" s="1878">
        <v>304</v>
      </c>
      <c r="W15" s="1879">
        <v>-38.200000000000003</v>
      </c>
      <c r="X15" s="1878"/>
      <c r="Y15" s="1881">
        <v>262</v>
      </c>
      <c r="Z15" s="1882">
        <v>-40.9</v>
      </c>
      <c r="AA15" s="1878"/>
      <c r="AB15" s="1881">
        <v>222</v>
      </c>
      <c r="AC15" s="1883">
        <v>-42.8</v>
      </c>
      <c r="AD15" s="2131"/>
      <c r="AE15" s="1881">
        <v>100</v>
      </c>
      <c r="AF15" s="2257">
        <v>-55.2</v>
      </c>
    </row>
    <row r="16" spans="1:32" ht="28.9" customHeight="1" thickBot="1">
      <c r="B16" s="1758"/>
      <c r="C16" s="1758" t="s">
        <v>444</v>
      </c>
      <c r="D16" s="1758"/>
      <c r="E16" s="1758"/>
      <c r="F16" s="1758"/>
      <c r="G16" s="1759"/>
      <c r="H16" s="1760" t="s">
        <v>173</v>
      </c>
      <c r="I16" s="2451"/>
      <c r="J16" s="1896">
        <v>20650</v>
      </c>
      <c r="K16" s="1896"/>
      <c r="L16" s="1896">
        <v>23097</v>
      </c>
      <c r="M16" s="1896"/>
      <c r="N16" s="1896">
        <v>23861</v>
      </c>
      <c r="O16" s="1896"/>
      <c r="P16" s="1896">
        <v>24953</v>
      </c>
      <c r="Q16" s="1897">
        <v>23.7</v>
      </c>
      <c r="R16" s="1898"/>
      <c r="S16" s="1896">
        <v>25884</v>
      </c>
      <c r="T16" s="1897">
        <v>25.3</v>
      </c>
      <c r="U16" s="1896"/>
      <c r="V16" s="1896">
        <v>27316</v>
      </c>
      <c r="W16" s="1897">
        <v>18.3</v>
      </c>
      <c r="X16" s="1896"/>
      <c r="Y16" s="1899">
        <v>27349</v>
      </c>
      <c r="Z16" s="1897">
        <v>14.6</v>
      </c>
      <c r="AA16" s="1896"/>
      <c r="AB16" s="1899">
        <v>29254</v>
      </c>
      <c r="AC16" s="1900">
        <v>17.2</v>
      </c>
      <c r="AD16" s="2131"/>
      <c r="AE16" s="1899">
        <v>35800</v>
      </c>
      <c r="AF16" s="2413">
        <v>22.4</v>
      </c>
    </row>
    <row r="17" spans="1:32" ht="38.25" customHeight="1">
      <c r="B17" s="1855" t="s">
        <v>174</v>
      </c>
      <c r="C17" s="1748"/>
      <c r="D17" s="1748"/>
      <c r="E17" s="1748"/>
      <c r="F17" s="1748"/>
      <c r="G17" s="1854"/>
      <c r="H17" s="1853" t="s">
        <v>807</v>
      </c>
      <c r="I17" s="2444" t="s">
        <v>886</v>
      </c>
      <c r="J17" s="1871">
        <v>1670</v>
      </c>
      <c r="K17" s="1871"/>
      <c r="L17" s="1871">
        <v>1727</v>
      </c>
      <c r="M17" s="1871"/>
      <c r="N17" s="1871">
        <v>1756</v>
      </c>
      <c r="O17" s="1871"/>
      <c r="P17" s="1871">
        <v>1716</v>
      </c>
      <c r="Q17" s="1875">
        <v>5.6</v>
      </c>
      <c r="R17" s="1876"/>
      <c r="S17" s="1871">
        <v>1743</v>
      </c>
      <c r="T17" s="1875">
        <v>4.4000000000000004</v>
      </c>
      <c r="U17" s="1871"/>
      <c r="V17" s="1871">
        <v>1765</v>
      </c>
      <c r="W17" s="1875">
        <v>2.2000000000000002</v>
      </c>
      <c r="X17" s="1871"/>
      <c r="Y17" s="1874">
        <v>1777</v>
      </c>
      <c r="Z17" s="1875">
        <v>1.2</v>
      </c>
      <c r="AA17" s="1871"/>
      <c r="AB17" s="1874">
        <v>1795</v>
      </c>
      <c r="AC17" s="1877">
        <v>4.5999999999999996</v>
      </c>
      <c r="AD17" s="2131"/>
      <c r="AE17" s="1904" t="s">
        <v>71</v>
      </c>
      <c r="AF17" s="1905" t="s">
        <v>71</v>
      </c>
    </row>
    <row r="18" spans="1:32" ht="28.9" customHeight="1">
      <c r="B18" s="1748"/>
      <c r="C18" s="1748" t="s">
        <v>606</v>
      </c>
      <c r="D18" s="1748"/>
      <c r="E18" s="1748"/>
      <c r="F18" s="1748"/>
      <c r="G18" s="1749"/>
      <c r="H18" s="1209" t="s">
        <v>26</v>
      </c>
      <c r="I18" s="2445"/>
      <c r="J18" s="1901">
        <v>1626</v>
      </c>
      <c r="K18" s="1901"/>
      <c r="L18" s="1901">
        <v>1681</v>
      </c>
      <c r="M18" s="1901"/>
      <c r="N18" s="1901">
        <v>1708</v>
      </c>
      <c r="O18" s="1901"/>
      <c r="P18" s="1901">
        <v>1666</v>
      </c>
      <c r="Q18" s="1902">
        <v>5.3</v>
      </c>
      <c r="R18" s="1903"/>
      <c r="S18" s="1901">
        <v>1692</v>
      </c>
      <c r="T18" s="1902">
        <v>4</v>
      </c>
      <c r="U18" s="1901"/>
      <c r="V18" s="1901">
        <v>1712</v>
      </c>
      <c r="W18" s="1902">
        <v>1.9</v>
      </c>
      <c r="X18" s="1901"/>
      <c r="Y18" s="1904">
        <v>1722</v>
      </c>
      <c r="Z18" s="1902">
        <v>0.8</v>
      </c>
      <c r="AA18" s="1901"/>
      <c r="AB18" s="1904">
        <v>1739</v>
      </c>
      <c r="AC18" s="1905">
        <v>4.4000000000000004</v>
      </c>
      <c r="AD18" s="2557"/>
      <c r="AE18" s="1904" t="s">
        <v>71</v>
      </c>
      <c r="AF18" s="1905" t="s">
        <v>71</v>
      </c>
    </row>
    <row r="19" spans="1:32" ht="28.9" customHeight="1">
      <c r="B19" s="1748"/>
      <c r="C19" s="1748" t="s">
        <v>608</v>
      </c>
      <c r="D19" s="1748"/>
      <c r="E19" s="1748"/>
      <c r="F19" s="1748"/>
      <c r="G19" s="1749"/>
      <c r="H19" s="1209" t="s">
        <v>234</v>
      </c>
      <c r="I19" s="2445"/>
      <c r="J19" s="1901">
        <v>41</v>
      </c>
      <c r="K19" s="1901"/>
      <c r="L19" s="1901">
        <v>42</v>
      </c>
      <c r="M19" s="1901"/>
      <c r="N19" s="1901">
        <v>44</v>
      </c>
      <c r="O19" s="1901"/>
      <c r="P19" s="1901">
        <v>46</v>
      </c>
      <c r="Q19" s="1902">
        <v>15.5</v>
      </c>
      <c r="R19" s="1903"/>
      <c r="S19" s="1901">
        <v>47</v>
      </c>
      <c r="T19" s="1902">
        <v>16.100000000000001</v>
      </c>
      <c r="U19" s="1901"/>
      <c r="V19" s="1901">
        <v>49</v>
      </c>
      <c r="W19" s="1902">
        <v>14.8</v>
      </c>
      <c r="X19" s="1901"/>
      <c r="Y19" s="1904">
        <v>50</v>
      </c>
      <c r="Z19" s="1902">
        <v>13.9</v>
      </c>
      <c r="AA19" s="1901"/>
      <c r="AB19" s="1904">
        <v>52</v>
      </c>
      <c r="AC19" s="1905">
        <v>13</v>
      </c>
      <c r="AD19" s="2557"/>
      <c r="AE19" s="1904" t="s">
        <v>71</v>
      </c>
      <c r="AF19" s="1905" t="s">
        <v>71</v>
      </c>
    </row>
    <row r="20" spans="1:32" ht="28.9" customHeight="1">
      <c r="B20" s="1748"/>
      <c r="C20" s="1748" t="s">
        <v>779</v>
      </c>
      <c r="D20" s="1748"/>
      <c r="E20" s="1748"/>
      <c r="F20" s="1748"/>
      <c r="G20" s="1749"/>
      <c r="H20" s="1209" t="s">
        <v>27</v>
      </c>
      <c r="I20" s="2445"/>
      <c r="J20" s="1901">
        <v>3</v>
      </c>
      <c r="K20" s="1901"/>
      <c r="L20" s="1901">
        <v>3</v>
      </c>
      <c r="M20" s="1901"/>
      <c r="N20" s="1901">
        <v>3</v>
      </c>
      <c r="O20" s="1901"/>
      <c r="P20" s="1901">
        <v>3</v>
      </c>
      <c r="Q20" s="1902">
        <v>9.3000000000000007</v>
      </c>
      <c r="R20" s="1903"/>
      <c r="S20" s="1901">
        <v>3</v>
      </c>
      <c r="T20" s="1902">
        <v>13.9</v>
      </c>
      <c r="U20" s="1901"/>
      <c r="V20" s="1901">
        <v>3</v>
      </c>
      <c r="W20" s="1902">
        <v>16.100000000000001</v>
      </c>
      <c r="X20" s="1901"/>
      <c r="Y20" s="1904">
        <v>3</v>
      </c>
      <c r="Z20" s="1902">
        <v>18.8</v>
      </c>
      <c r="AA20" s="1901"/>
      <c r="AB20" s="1904">
        <v>4</v>
      </c>
      <c r="AC20" s="1905">
        <v>20.399999999999999</v>
      </c>
      <c r="AD20" s="2557"/>
      <c r="AE20" s="1904" t="s">
        <v>71</v>
      </c>
      <c r="AF20" s="1905" t="s">
        <v>71</v>
      </c>
    </row>
    <row r="21" spans="1:32" ht="28.9" customHeight="1">
      <c r="B21" s="1855" t="s">
        <v>175</v>
      </c>
      <c r="C21" s="1748"/>
      <c r="D21" s="1748"/>
      <c r="E21" s="1748"/>
      <c r="F21" s="1748"/>
      <c r="G21" s="1749"/>
      <c r="H21" s="1852" t="s">
        <v>176</v>
      </c>
      <c r="I21" s="2444" t="s">
        <v>887</v>
      </c>
      <c r="J21" s="1868">
        <v>102604</v>
      </c>
      <c r="K21" s="1868"/>
      <c r="L21" s="1868">
        <v>216114</v>
      </c>
      <c r="M21" s="1868"/>
      <c r="N21" s="1868">
        <v>311389</v>
      </c>
      <c r="O21" s="1868"/>
      <c r="P21" s="1868">
        <v>393144</v>
      </c>
      <c r="Q21" s="1869">
        <v>9.1999999999999993</v>
      </c>
      <c r="R21" s="1906"/>
      <c r="S21" s="1865">
        <v>101772</v>
      </c>
      <c r="T21" s="1869">
        <v>-0.8</v>
      </c>
      <c r="U21" s="1868"/>
      <c r="V21" s="1865">
        <v>198621</v>
      </c>
      <c r="W21" s="1869">
        <v>-8.1</v>
      </c>
      <c r="X21" s="1868"/>
      <c r="Y21" s="1868">
        <v>289192</v>
      </c>
      <c r="Z21" s="1869">
        <v>-7.1</v>
      </c>
      <c r="AA21" s="1868"/>
      <c r="AB21" s="1868">
        <v>380060</v>
      </c>
      <c r="AC21" s="1870">
        <v>-3.3</v>
      </c>
      <c r="AD21" s="2558"/>
      <c r="AE21" s="1910" t="s">
        <v>71</v>
      </c>
      <c r="AF21" s="2403" t="s">
        <v>71</v>
      </c>
    </row>
    <row r="22" spans="1:32" ht="28.9" customHeight="1">
      <c r="B22" s="1748"/>
      <c r="C22" s="1748" t="s">
        <v>606</v>
      </c>
      <c r="D22" s="1748"/>
      <c r="E22" s="1748"/>
      <c r="F22" s="1748"/>
      <c r="G22" s="1749"/>
      <c r="H22" s="1209" t="s">
        <v>780</v>
      </c>
      <c r="I22" s="2445"/>
      <c r="J22" s="1874">
        <v>100173</v>
      </c>
      <c r="K22" s="1874"/>
      <c r="L22" s="1874">
        <v>211004</v>
      </c>
      <c r="M22" s="1874"/>
      <c r="N22" s="1874">
        <v>303251</v>
      </c>
      <c r="O22" s="1874"/>
      <c r="P22" s="1874">
        <v>382161</v>
      </c>
      <c r="Q22" s="1875">
        <v>8.6</v>
      </c>
      <c r="R22" s="1876"/>
      <c r="S22" s="1871">
        <v>98858</v>
      </c>
      <c r="T22" s="1875">
        <v>-1.3</v>
      </c>
      <c r="U22" s="1874"/>
      <c r="V22" s="1871">
        <v>192839</v>
      </c>
      <c r="W22" s="1875">
        <v>-8.6</v>
      </c>
      <c r="X22" s="1874"/>
      <c r="Y22" s="1874">
        <v>280643</v>
      </c>
      <c r="Z22" s="1875">
        <v>-7.5</v>
      </c>
      <c r="AA22" s="1874"/>
      <c r="AB22" s="1874">
        <v>368630</v>
      </c>
      <c r="AC22" s="1877">
        <v>-3.5</v>
      </c>
      <c r="AD22" s="2131"/>
      <c r="AE22" s="1904" t="s">
        <v>71</v>
      </c>
      <c r="AF22" s="1905" t="s">
        <v>71</v>
      </c>
    </row>
    <row r="23" spans="1:32" ht="28.9" customHeight="1">
      <c r="B23" s="1748"/>
      <c r="C23" s="1748" t="s">
        <v>608</v>
      </c>
      <c r="D23" s="1748"/>
      <c r="E23" s="1748"/>
      <c r="F23" s="1748"/>
      <c r="G23" s="1749"/>
      <c r="H23" s="1209" t="s">
        <v>234</v>
      </c>
      <c r="I23" s="2445"/>
      <c r="J23" s="1874">
        <v>2213</v>
      </c>
      <c r="K23" s="1874"/>
      <c r="L23" s="1874">
        <v>4660</v>
      </c>
      <c r="M23" s="1874"/>
      <c r="N23" s="1874">
        <v>7337</v>
      </c>
      <c r="O23" s="1874"/>
      <c r="P23" s="1874">
        <v>9881</v>
      </c>
      <c r="Q23" s="1875">
        <v>32.6</v>
      </c>
      <c r="R23" s="1876"/>
      <c r="S23" s="1871">
        <v>2599</v>
      </c>
      <c r="T23" s="1875">
        <v>17.399999999999999</v>
      </c>
      <c r="U23" s="1874"/>
      <c r="V23" s="1871">
        <v>5065</v>
      </c>
      <c r="W23" s="1875">
        <v>8.6999999999999993</v>
      </c>
      <c r="X23" s="1874"/>
      <c r="Y23" s="1874">
        <v>7391</v>
      </c>
      <c r="Z23" s="1875">
        <v>0.7</v>
      </c>
      <c r="AA23" s="1874"/>
      <c r="AB23" s="1874">
        <v>9860</v>
      </c>
      <c r="AC23" s="1877">
        <v>-0.2</v>
      </c>
      <c r="AD23" s="2131"/>
      <c r="AE23" s="1904" t="s">
        <v>71</v>
      </c>
      <c r="AF23" s="1905" t="s">
        <v>71</v>
      </c>
    </row>
    <row r="24" spans="1:32" ht="28.9" customHeight="1" thickBot="1">
      <c r="B24" s="1748"/>
      <c r="C24" s="1748" t="s">
        <v>779</v>
      </c>
      <c r="D24" s="1748"/>
      <c r="E24" s="1748"/>
      <c r="F24" s="1748"/>
      <c r="G24" s="1749"/>
      <c r="H24" s="1209" t="s">
        <v>233</v>
      </c>
      <c r="I24" s="2445"/>
      <c r="J24" s="1874">
        <v>218</v>
      </c>
      <c r="K24" s="1874"/>
      <c r="L24" s="1874">
        <v>450</v>
      </c>
      <c r="M24" s="1874"/>
      <c r="N24" s="1874">
        <v>801</v>
      </c>
      <c r="O24" s="1874"/>
      <c r="P24" s="1874">
        <v>1102</v>
      </c>
      <c r="Q24" s="1875">
        <v>57.2</v>
      </c>
      <c r="R24" s="1876"/>
      <c r="S24" s="1871">
        <v>315</v>
      </c>
      <c r="T24" s="1875">
        <v>44.5</v>
      </c>
      <c r="U24" s="1874"/>
      <c r="V24" s="1871">
        <v>717</v>
      </c>
      <c r="W24" s="1875">
        <v>59.3</v>
      </c>
      <c r="X24" s="1874"/>
      <c r="Y24" s="1874">
        <v>1158</v>
      </c>
      <c r="Z24" s="1875">
        <v>44.6</v>
      </c>
      <c r="AA24" s="1874"/>
      <c r="AB24" s="1874">
        <v>1570</v>
      </c>
      <c r="AC24" s="1877">
        <v>42.5</v>
      </c>
      <c r="AD24" s="2131"/>
      <c r="AE24" s="1904" t="s">
        <v>71</v>
      </c>
      <c r="AF24" s="1905" t="s">
        <v>71</v>
      </c>
    </row>
    <row r="25" spans="1:32" ht="28.9" customHeight="1">
      <c r="B25" s="2377" t="s">
        <v>445</v>
      </c>
      <c r="C25" s="2378"/>
      <c r="D25" s="2378"/>
      <c r="E25" s="2378"/>
      <c r="F25" s="2378"/>
      <c r="G25" s="2379"/>
      <c r="H25" s="2380" t="s">
        <v>29</v>
      </c>
      <c r="I25" s="2452" t="s">
        <v>886</v>
      </c>
      <c r="J25" s="2381">
        <v>5112</v>
      </c>
      <c r="K25" s="2381"/>
      <c r="L25" s="2381">
        <v>5064</v>
      </c>
      <c r="M25" s="2381"/>
      <c r="N25" s="2381">
        <v>5041</v>
      </c>
      <c r="O25" s="2381"/>
      <c r="P25" s="2381">
        <v>5051</v>
      </c>
      <c r="Q25" s="2382">
        <v>-1.8</v>
      </c>
      <c r="R25" s="2383"/>
      <c r="S25" s="2381">
        <v>5034</v>
      </c>
      <c r="T25" s="2382">
        <v>-1.5</v>
      </c>
      <c r="U25" s="2381"/>
      <c r="V25" s="2381">
        <v>5027</v>
      </c>
      <c r="W25" s="2382">
        <v>-0.7</v>
      </c>
      <c r="X25" s="2381"/>
      <c r="Y25" s="2384">
        <v>5028</v>
      </c>
      <c r="Z25" s="2382">
        <v>-0.3</v>
      </c>
      <c r="AA25" s="2381"/>
      <c r="AB25" s="2384">
        <v>5035</v>
      </c>
      <c r="AC25" s="2385">
        <v>-0.3</v>
      </c>
      <c r="AD25" s="2558"/>
      <c r="AE25" s="2404" t="s">
        <v>71</v>
      </c>
      <c r="AF25" s="2405" t="s">
        <v>71</v>
      </c>
    </row>
    <row r="26" spans="1:32" ht="28.9" customHeight="1" thickBot="1">
      <c r="B26" s="2386" t="s">
        <v>446</v>
      </c>
      <c r="C26" s="1761"/>
      <c r="D26" s="1761"/>
      <c r="E26" s="1761"/>
      <c r="F26" s="1761"/>
      <c r="G26" s="1762"/>
      <c r="H26" s="2387" t="s">
        <v>30</v>
      </c>
      <c r="I26" s="2453"/>
      <c r="J26" s="2388">
        <v>110</v>
      </c>
      <c r="K26" s="2388"/>
      <c r="L26" s="2388">
        <v>205</v>
      </c>
      <c r="M26" s="2388"/>
      <c r="N26" s="2388">
        <v>311</v>
      </c>
      <c r="O26" s="2388"/>
      <c r="P26" s="2388">
        <v>465</v>
      </c>
      <c r="Q26" s="2389">
        <v>-2.8</v>
      </c>
      <c r="R26" s="2390"/>
      <c r="S26" s="2388">
        <v>117</v>
      </c>
      <c r="T26" s="2389">
        <v>6.3</v>
      </c>
      <c r="U26" s="2388"/>
      <c r="V26" s="2388">
        <v>241</v>
      </c>
      <c r="W26" s="2389">
        <v>17.8</v>
      </c>
      <c r="X26" s="2388"/>
      <c r="Y26" s="2391">
        <v>368</v>
      </c>
      <c r="Z26" s="2389">
        <v>18.5</v>
      </c>
      <c r="AA26" s="2388"/>
      <c r="AB26" s="2391">
        <v>516</v>
      </c>
      <c r="AC26" s="2392">
        <v>11.1</v>
      </c>
      <c r="AD26" s="2558"/>
      <c r="AE26" s="2406" t="s">
        <v>71</v>
      </c>
      <c r="AF26" s="2407" t="s">
        <v>71</v>
      </c>
    </row>
    <row r="27" spans="1:32" s="2249" customFormat="1" ht="15.75" customHeight="1">
      <c r="A27" s="2243"/>
      <c r="B27" s="2572" t="s">
        <v>940</v>
      </c>
      <c r="C27" s="2250"/>
      <c r="D27" s="2250"/>
      <c r="E27" s="2250"/>
      <c r="F27" s="2250"/>
      <c r="G27" s="2251"/>
      <c r="H27" s="2252"/>
      <c r="I27" s="2454"/>
      <c r="J27" s="2244"/>
      <c r="K27" s="2244"/>
      <c r="L27" s="2244"/>
      <c r="M27" s="2244"/>
      <c r="N27" s="2244"/>
      <c r="O27" s="2244"/>
      <c r="P27" s="2244"/>
      <c r="Q27" s="2245"/>
      <c r="R27" s="2246"/>
      <c r="S27" s="2244"/>
      <c r="T27" s="2245"/>
      <c r="U27" s="2244"/>
      <c r="V27" s="2244"/>
      <c r="W27" s="2245"/>
      <c r="X27" s="2244"/>
      <c r="Y27" s="2247"/>
      <c r="Z27" s="2245"/>
      <c r="AA27" s="2244"/>
      <c r="AB27" s="2247"/>
      <c r="AC27" s="2248"/>
      <c r="AD27" s="2246"/>
      <c r="AE27" s="2247"/>
      <c r="AF27" s="2248"/>
    </row>
    <row r="28" spans="1:32" ht="40.5" customHeight="1">
      <c r="B28" s="2596" t="s">
        <v>977</v>
      </c>
      <c r="AB28" s="1744"/>
      <c r="AC28" s="1744"/>
      <c r="AD28" s="2559"/>
      <c r="AE28" s="1744"/>
      <c r="AF28" s="1744"/>
    </row>
    <row r="29" spans="1:32">
      <c r="B29" s="808" t="s">
        <v>932</v>
      </c>
      <c r="H29" s="1859"/>
      <c r="I29" s="2441"/>
      <c r="J29" s="2692" t="s">
        <v>509</v>
      </c>
      <c r="K29" s="2692"/>
      <c r="L29" s="2692"/>
      <c r="M29" s="2692"/>
      <c r="N29" s="2692"/>
      <c r="O29" s="2692"/>
      <c r="P29" s="2692"/>
      <c r="Q29" s="2692"/>
      <c r="R29" s="1861"/>
      <c r="S29" s="2692" t="s">
        <v>510</v>
      </c>
      <c r="T29" s="2693"/>
      <c r="U29" s="2693"/>
      <c r="V29" s="2693"/>
      <c r="W29" s="2693"/>
      <c r="X29" s="2693"/>
      <c r="Y29" s="2693"/>
      <c r="Z29" s="2693"/>
      <c r="AA29" s="2693"/>
      <c r="AB29" s="2693"/>
      <c r="AC29" s="2693"/>
      <c r="AD29" s="2554"/>
      <c r="AE29" s="2694" t="s">
        <v>511</v>
      </c>
      <c r="AF29" s="2695"/>
    </row>
    <row r="30" spans="1:32">
      <c r="H30" s="1859"/>
      <c r="I30" s="2441"/>
      <c r="J30" s="1775" t="s">
        <v>253</v>
      </c>
      <c r="K30" s="1775"/>
      <c r="L30" s="1775" t="s">
        <v>254</v>
      </c>
      <c r="M30" s="1775"/>
      <c r="N30" s="1775" t="s">
        <v>186</v>
      </c>
      <c r="O30" s="1775"/>
      <c r="P30" s="1775" t="s">
        <v>187</v>
      </c>
      <c r="Q30" s="1776"/>
      <c r="R30" s="1861"/>
      <c r="S30" s="1775" t="s">
        <v>253</v>
      </c>
      <c r="T30" s="1863"/>
      <c r="U30" s="1775"/>
      <c r="V30" s="1775" t="s">
        <v>254</v>
      </c>
      <c r="W30" s="1863"/>
      <c r="X30" s="1775"/>
      <c r="Y30" s="1775" t="s">
        <v>186</v>
      </c>
      <c r="Z30" s="1863"/>
      <c r="AA30" s="1775"/>
      <c r="AB30" s="1775" t="s">
        <v>187</v>
      </c>
      <c r="AC30" s="1863"/>
      <c r="AD30" s="2554"/>
      <c r="AE30" s="1864" t="s">
        <v>265</v>
      </c>
      <c r="AF30" s="1864"/>
    </row>
    <row r="31" spans="1:32" ht="21" thickBot="1">
      <c r="A31" s="1768"/>
      <c r="B31" s="1769"/>
      <c r="C31" s="1769"/>
      <c r="D31" s="1769"/>
      <c r="E31" s="1769"/>
      <c r="F31" s="1769"/>
      <c r="G31" s="1745"/>
      <c r="H31" s="1769"/>
      <c r="I31" s="2442"/>
      <c r="J31" s="1770"/>
      <c r="K31" s="1771"/>
      <c r="L31" s="1770"/>
      <c r="M31" s="1771"/>
      <c r="N31" s="1770"/>
      <c r="O31" s="1771"/>
      <c r="P31" s="1770"/>
      <c r="Q31" s="1772" t="s">
        <v>842</v>
      </c>
      <c r="R31" s="1773"/>
      <c r="S31" s="1770"/>
      <c r="T31" s="1772" t="s">
        <v>842</v>
      </c>
      <c r="U31" s="1771"/>
      <c r="V31" s="1770"/>
      <c r="W31" s="1772" t="s">
        <v>842</v>
      </c>
      <c r="X31" s="1771"/>
      <c r="Y31" s="1770"/>
      <c r="Z31" s="1772" t="s">
        <v>842</v>
      </c>
      <c r="AA31" s="1771"/>
      <c r="AB31" s="1770"/>
      <c r="AC31" s="1772" t="s">
        <v>842</v>
      </c>
      <c r="AD31" s="2555"/>
      <c r="AE31" s="1774"/>
      <c r="AF31" s="1772" t="s">
        <v>842</v>
      </c>
    </row>
    <row r="32" spans="1:32" ht="28.9" customHeight="1">
      <c r="B32" s="1855" t="s">
        <v>701</v>
      </c>
      <c r="C32" s="1748"/>
      <c r="D32" s="1748"/>
      <c r="E32" s="1748"/>
      <c r="F32" s="1748"/>
      <c r="G32" s="1749"/>
      <c r="H32" s="1852" t="s">
        <v>939</v>
      </c>
      <c r="I32" s="2455" t="s">
        <v>713</v>
      </c>
      <c r="J32" s="1907">
        <v>3475</v>
      </c>
      <c r="K32" s="1907"/>
      <c r="L32" s="1907">
        <v>3596</v>
      </c>
      <c r="M32" s="1907"/>
      <c r="N32" s="1907">
        <v>3747</v>
      </c>
      <c r="O32" s="1907"/>
      <c r="P32" s="1907">
        <v>3716</v>
      </c>
      <c r="Q32" s="1908">
        <v>441</v>
      </c>
      <c r="R32" s="1909"/>
      <c r="S32" s="1907">
        <v>4009</v>
      </c>
      <c r="T32" s="1908">
        <v>534</v>
      </c>
      <c r="U32" s="1907"/>
      <c r="V32" s="1907">
        <v>4021</v>
      </c>
      <c r="W32" s="1908">
        <v>425</v>
      </c>
      <c r="X32" s="1907"/>
      <c r="Y32" s="1910">
        <v>4068</v>
      </c>
      <c r="Z32" s="1911">
        <v>321</v>
      </c>
      <c r="AA32" s="1907"/>
      <c r="AB32" s="1910">
        <v>4043</v>
      </c>
      <c r="AC32" s="1911">
        <v>327</v>
      </c>
      <c r="AD32" s="2560"/>
      <c r="AE32" s="1910" t="s">
        <v>71</v>
      </c>
      <c r="AF32" s="2403" t="s">
        <v>71</v>
      </c>
    </row>
    <row r="33" spans="1:32" ht="28.9" customHeight="1">
      <c r="B33" s="1855"/>
      <c r="C33" s="1748" t="s">
        <v>217</v>
      </c>
      <c r="D33" s="1748"/>
      <c r="E33" s="1748"/>
      <c r="F33" s="1748"/>
      <c r="G33" s="1749"/>
      <c r="H33" s="1209" t="s">
        <v>936</v>
      </c>
      <c r="I33" s="2455"/>
      <c r="J33" s="1901">
        <v>2323</v>
      </c>
      <c r="K33" s="1901"/>
      <c r="L33" s="1901">
        <v>2371</v>
      </c>
      <c r="M33" s="1901"/>
      <c r="N33" s="1901">
        <v>2446</v>
      </c>
      <c r="O33" s="1901"/>
      <c r="P33" s="1901">
        <v>2470</v>
      </c>
      <c r="Q33" s="2563">
        <v>290</v>
      </c>
      <c r="R33" s="2564"/>
      <c r="S33" s="1901">
        <v>2743</v>
      </c>
      <c r="T33" s="2563">
        <v>420</v>
      </c>
      <c r="U33" s="1901"/>
      <c r="V33" s="1901">
        <v>2735</v>
      </c>
      <c r="W33" s="2563">
        <v>364</v>
      </c>
      <c r="X33" s="1901"/>
      <c r="Y33" s="1904">
        <v>2754</v>
      </c>
      <c r="Z33" s="2565">
        <v>308</v>
      </c>
      <c r="AA33" s="1901"/>
      <c r="AB33" s="1904">
        <v>2738</v>
      </c>
      <c r="AC33" s="2565">
        <v>268</v>
      </c>
      <c r="AD33" s="2566"/>
      <c r="AE33" s="1904" t="s">
        <v>4</v>
      </c>
      <c r="AF33" s="1905" t="s">
        <v>4</v>
      </c>
    </row>
    <row r="34" spans="1:32" ht="28.9" customHeight="1" thickBot="1">
      <c r="B34" s="1761" t="s">
        <v>937</v>
      </c>
      <c r="C34" s="1761"/>
      <c r="D34" s="1761"/>
      <c r="E34" s="1761"/>
      <c r="F34" s="1761"/>
      <c r="G34" s="1762"/>
      <c r="H34" s="1763" t="s">
        <v>945</v>
      </c>
      <c r="I34" s="2456"/>
      <c r="J34" s="2567" t="s">
        <v>4</v>
      </c>
      <c r="K34" s="2567"/>
      <c r="L34" s="2567" t="s">
        <v>4</v>
      </c>
      <c r="M34" s="2567"/>
      <c r="N34" s="2567" t="s">
        <v>4</v>
      </c>
      <c r="O34" s="2567"/>
      <c r="P34" s="2567">
        <v>4982</v>
      </c>
      <c r="Q34" s="2567" t="s">
        <v>4</v>
      </c>
      <c r="R34" s="2569"/>
      <c r="S34" s="2567" t="s">
        <v>4</v>
      </c>
      <c r="T34" s="2568" t="s">
        <v>4</v>
      </c>
      <c r="U34" s="2567"/>
      <c r="V34" s="2567" t="s">
        <v>4</v>
      </c>
      <c r="W34" s="2568" t="s">
        <v>4</v>
      </c>
      <c r="X34" s="2567"/>
      <c r="Y34" s="2570" t="s">
        <v>4</v>
      </c>
      <c r="Z34" s="2571" t="s">
        <v>4</v>
      </c>
      <c r="AA34" s="2567"/>
      <c r="AB34" s="2570">
        <v>5003</v>
      </c>
      <c r="AC34" s="2571">
        <f>AB34-P34</f>
        <v>21</v>
      </c>
      <c r="AD34" s="2561"/>
      <c r="AE34" s="2408" t="s">
        <v>71</v>
      </c>
      <c r="AF34" s="2409" t="s">
        <v>71</v>
      </c>
    </row>
    <row r="35" spans="1:32" s="2249" customFormat="1">
      <c r="A35" s="2243"/>
      <c r="B35" s="2573" t="s">
        <v>941</v>
      </c>
      <c r="C35" s="2243"/>
      <c r="D35" s="2243"/>
      <c r="E35" s="2243"/>
      <c r="F35" s="2243"/>
      <c r="G35" s="2575"/>
      <c r="H35" s="2243"/>
      <c r="I35" s="2576"/>
      <c r="J35" s="2577"/>
      <c r="K35" s="2577"/>
      <c r="L35" s="2577"/>
      <c r="M35" s="2577"/>
      <c r="N35" s="2577"/>
      <c r="O35" s="2577"/>
      <c r="P35" s="2577"/>
      <c r="Q35" s="2577"/>
      <c r="R35" s="2578"/>
      <c r="S35" s="2577"/>
      <c r="T35" s="2577"/>
      <c r="U35" s="2577"/>
      <c r="V35" s="2577"/>
      <c r="W35" s="2577"/>
      <c r="X35" s="2577"/>
      <c r="Y35" s="2577"/>
      <c r="Z35" s="2577"/>
      <c r="AA35" s="2577"/>
      <c r="AB35" s="2577"/>
      <c r="AC35" s="2577"/>
      <c r="AD35" s="2578"/>
      <c r="AE35" s="2577"/>
      <c r="AF35" s="2577"/>
    </row>
    <row r="36" spans="1:32" s="2249" customFormat="1">
      <c r="A36" s="2243"/>
      <c r="B36" s="2574" t="s">
        <v>955</v>
      </c>
      <c r="C36" s="2243"/>
      <c r="D36" s="2243"/>
      <c r="E36" s="2243"/>
      <c r="F36" s="2243"/>
      <c r="G36" s="2575"/>
      <c r="H36" s="2243"/>
      <c r="I36" s="2576"/>
      <c r="J36" s="2577"/>
      <c r="K36" s="2577"/>
      <c r="L36" s="2577"/>
      <c r="M36" s="2577"/>
      <c r="N36" s="2577"/>
      <c r="O36" s="2577"/>
      <c r="P36" s="2577"/>
      <c r="Q36" s="2577"/>
      <c r="R36" s="2578"/>
      <c r="S36" s="2577"/>
      <c r="T36" s="2577"/>
      <c r="U36" s="2577"/>
      <c r="V36" s="2577"/>
      <c r="W36" s="2577"/>
      <c r="X36" s="2577"/>
      <c r="Y36" s="2577"/>
      <c r="Z36" s="2577"/>
      <c r="AA36" s="2577"/>
      <c r="AB36" s="2577"/>
      <c r="AC36" s="2577"/>
      <c r="AD36" s="2578"/>
      <c r="AE36" s="2577"/>
      <c r="AF36" s="2577"/>
    </row>
  </sheetData>
  <mergeCells count="6">
    <mergeCell ref="J3:Q3"/>
    <mergeCell ref="S3:AC3"/>
    <mergeCell ref="AE3:AF3"/>
    <mergeCell ref="J29:Q29"/>
    <mergeCell ref="S29:AC29"/>
    <mergeCell ref="AE29:AF29"/>
  </mergeCells>
  <phoneticPr fontId="46"/>
  <pageMargins left="0" right="0" top="0.59055118110236227" bottom="0.19685039370078741" header="0.19685039370078741" footer="0.19685039370078741"/>
  <pageSetup paperSize="9" scale="36" orientation="landscape" r:id="rId1"/>
  <headerFooter alignWithMargins="0">
    <oddFooter xml:space="preserve">&amp;C&amp;"ＭＳ Ｐゴシック,標準"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38402-BEC2-43D7-B530-972BC92BBD2C}">
  <sheetPr>
    <pageSetUpPr fitToPage="1"/>
  </sheetPr>
  <dimension ref="A1:AF44"/>
  <sheetViews>
    <sheetView showGridLines="0" view="pageBreakPreview" zoomScale="60" zoomScaleNormal="60" workbookViewId="0">
      <pane xSplit="9" ySplit="5" topLeftCell="N18" activePane="bottomRight" state="frozen"/>
      <selection activeCell="F7" sqref="F7"/>
      <selection pane="topRight" activeCell="F7" sqref="F7"/>
      <selection pane="bottomLeft" activeCell="F7" sqref="F7"/>
      <selection pane="bottomRight" activeCell="I27" sqref="I27"/>
    </sheetView>
  </sheetViews>
  <sheetFormatPr defaultColWidth="9" defaultRowHeight="18" customHeight="1"/>
  <cols>
    <col min="1" max="1" width="2.75" style="100" customWidth="1"/>
    <col min="2" max="4" width="3.625" style="100" customWidth="1"/>
    <col min="5" max="5" width="10.75" style="100" customWidth="1"/>
    <col min="6" max="6" width="11.5" style="100" customWidth="1"/>
    <col min="7" max="8" width="3.75" style="100" customWidth="1"/>
    <col min="9" max="9" width="40.75" style="82" customWidth="1"/>
    <col min="10" max="10" width="15.75" style="100" customWidth="1"/>
    <col min="11" max="11" width="3.75" style="100" customWidth="1"/>
    <col min="12" max="12" width="15.75" style="100" customWidth="1"/>
    <col min="13" max="13" width="3.75" style="100" customWidth="1"/>
    <col min="14" max="14" width="15.75" style="81" customWidth="1"/>
    <col min="15" max="15" width="3.75" style="81" customWidth="1"/>
    <col min="16" max="16" width="15.75" style="145" customWidth="1"/>
    <col min="17" max="17" width="10.75" style="100" customWidth="1"/>
    <col min="18" max="18" width="3.75" style="100" customWidth="1"/>
    <col min="19" max="19" width="15.75" style="100" customWidth="1"/>
    <col min="20" max="20" width="10.75" style="100" customWidth="1"/>
    <col min="21" max="21" width="3.75" style="100" customWidth="1"/>
    <col min="22" max="22" width="15.75" style="100" customWidth="1"/>
    <col min="23" max="23" width="10.75" style="100" customWidth="1"/>
    <col min="24" max="24" width="3.75" style="100" customWidth="1"/>
    <col min="25" max="25" width="15.75" style="250" customWidth="1"/>
    <col min="26" max="26" width="10.75" style="130" customWidth="1"/>
    <col min="27" max="27" width="3.75" style="130" customWidth="1"/>
    <col min="28" max="28" width="15.75" style="130" customWidth="1"/>
    <col min="29" max="29" width="10.75" style="130" customWidth="1"/>
    <col min="30" max="30" width="6" style="100" customWidth="1"/>
    <col min="31" max="16384" width="9" style="38"/>
  </cols>
  <sheetData>
    <row r="1" spans="1:32" ht="33" customHeight="1">
      <c r="A1" t="s">
        <v>512</v>
      </c>
      <c r="B1" s="98"/>
      <c r="C1" s="98"/>
      <c r="D1" s="98"/>
      <c r="E1" s="98"/>
      <c r="F1" s="98"/>
      <c r="G1" s="98"/>
      <c r="H1" s="98"/>
      <c r="J1" s="98"/>
      <c r="K1" s="98"/>
      <c r="L1" s="98"/>
      <c r="M1" s="98"/>
      <c r="N1" s="84"/>
      <c r="O1" s="84"/>
      <c r="P1" s="138"/>
      <c r="Q1" s="98"/>
      <c r="R1" s="98"/>
      <c r="S1" s="98"/>
      <c r="T1" s="98"/>
      <c r="U1" s="98"/>
      <c r="V1" s="98"/>
      <c r="W1" s="98"/>
      <c r="X1" s="98"/>
      <c r="Y1" s="251"/>
      <c r="Z1" s="144"/>
      <c r="AA1" s="144"/>
      <c r="AB1" s="144"/>
      <c r="AC1" s="144"/>
      <c r="AD1" s="98"/>
    </row>
    <row r="2" spans="1:32" ht="19.899999999999999" customHeight="1">
      <c r="A2"/>
      <c r="B2" s="98"/>
      <c r="C2" s="98"/>
      <c r="D2" s="98"/>
      <c r="E2" s="98"/>
      <c r="F2" s="98"/>
      <c r="G2" s="98"/>
      <c r="H2" s="98"/>
      <c r="J2" s="98"/>
      <c r="K2" s="98"/>
      <c r="L2" s="98"/>
      <c r="M2" s="98"/>
      <c r="N2" s="84"/>
      <c r="O2" s="84"/>
      <c r="P2" s="138"/>
      <c r="Q2" s="98"/>
      <c r="R2" s="98"/>
      <c r="S2" s="98"/>
      <c r="T2" s="98"/>
      <c r="U2" s="98"/>
      <c r="V2" s="98"/>
      <c r="W2" s="98"/>
      <c r="X2" s="98"/>
      <c r="Y2" s="251"/>
      <c r="Z2" s="144"/>
      <c r="AA2" s="144"/>
      <c r="AB2" s="144"/>
      <c r="AC2" s="144"/>
      <c r="AD2" s="98"/>
    </row>
    <row r="3" spans="1:32" ht="30" customHeight="1">
      <c r="A3" s="233"/>
      <c r="B3" s="220"/>
      <c r="C3" s="220"/>
      <c r="D3" s="220"/>
      <c r="E3" s="221"/>
      <c r="F3" s="220"/>
      <c r="G3" s="220"/>
      <c r="H3" s="220"/>
      <c r="I3" s="737"/>
      <c r="J3" s="2696" t="s">
        <v>509</v>
      </c>
      <c r="K3" s="2696"/>
      <c r="L3" s="2696"/>
      <c r="M3" s="2696"/>
      <c r="N3" s="2696"/>
      <c r="O3" s="2696"/>
      <c r="P3" s="2696"/>
      <c r="Q3" s="2696"/>
      <c r="R3" s="270"/>
      <c r="S3" s="2696" t="s">
        <v>510</v>
      </c>
      <c r="T3" s="2697"/>
      <c r="U3" s="2697"/>
      <c r="V3" s="2697"/>
      <c r="W3" s="2697"/>
      <c r="X3" s="2697"/>
      <c r="Y3" s="2697"/>
      <c r="Z3" s="2697"/>
      <c r="AA3" s="2697"/>
      <c r="AB3" s="2697"/>
      <c r="AC3" s="2697"/>
      <c r="AD3" s="98"/>
    </row>
    <row r="4" spans="1:32" ht="19.899999999999999" customHeight="1">
      <c r="A4" s="253"/>
      <c r="B4" s="38"/>
      <c r="C4" s="38"/>
      <c r="D4" s="38"/>
      <c r="E4" s="38"/>
      <c r="F4" s="38"/>
      <c r="G4" s="38"/>
      <c r="H4" s="38"/>
      <c r="I4" s="38"/>
      <c r="J4" s="276" t="s">
        <v>253</v>
      </c>
      <c r="K4" s="276"/>
      <c r="L4" s="276" t="s">
        <v>254</v>
      </c>
      <c r="M4" s="276"/>
      <c r="N4" s="276" t="s">
        <v>186</v>
      </c>
      <c r="O4" s="276"/>
      <c r="P4" s="276" t="s">
        <v>187</v>
      </c>
      <c r="Q4" s="273"/>
      <c r="R4" s="270"/>
      <c r="S4" s="276" t="s">
        <v>253</v>
      </c>
      <c r="T4" s="271"/>
      <c r="U4" s="271"/>
      <c r="V4" s="276" t="s">
        <v>254</v>
      </c>
      <c r="W4" s="271"/>
      <c r="X4" s="271"/>
      <c r="Y4" s="276" t="s">
        <v>186</v>
      </c>
      <c r="Z4" s="271"/>
      <c r="AA4" s="271"/>
      <c r="AB4" s="276" t="s">
        <v>187</v>
      </c>
      <c r="AC4" s="271"/>
      <c r="AD4" s="206"/>
    </row>
    <row r="5" spans="1:32" ht="19.899999999999999" customHeight="1" thickBot="1">
      <c r="A5" s="253"/>
      <c r="B5" s="2457" t="s">
        <v>889</v>
      </c>
      <c r="C5" s="1412"/>
      <c r="D5" s="1412"/>
      <c r="E5" s="1413"/>
      <c r="F5" s="1412"/>
      <c r="G5" s="1412"/>
      <c r="H5" s="1412"/>
      <c r="I5" s="1414"/>
      <c r="J5" s="1406"/>
      <c r="K5" s="1407"/>
      <c r="L5" s="1406"/>
      <c r="M5" s="1407"/>
      <c r="N5" s="1406"/>
      <c r="O5" s="1407"/>
      <c r="P5" s="1406"/>
      <c r="Q5" s="1380" t="s">
        <v>267</v>
      </c>
      <c r="R5" s="1408"/>
      <c r="S5" s="1406"/>
      <c r="T5" s="1380" t="s">
        <v>267</v>
      </c>
      <c r="U5" s="1409"/>
      <c r="V5" s="1406"/>
      <c r="W5" s="1380" t="s">
        <v>267</v>
      </c>
      <c r="X5" s="1409"/>
      <c r="Y5" s="1406"/>
      <c r="Z5" s="1380" t="s">
        <v>267</v>
      </c>
      <c r="AA5" s="1409"/>
      <c r="AB5" s="1406"/>
      <c r="AC5" s="1380" t="s">
        <v>267</v>
      </c>
      <c r="AD5" s="206"/>
    </row>
    <row r="6" spans="1:32" ht="25.5" customHeight="1">
      <c r="A6" s="453"/>
      <c r="B6" s="718" t="s">
        <v>449</v>
      </c>
      <c r="C6" s="568"/>
      <c r="D6" s="718"/>
      <c r="E6" s="719"/>
      <c r="F6" s="720"/>
      <c r="G6" s="568"/>
      <c r="H6" s="656" t="s">
        <v>475</v>
      </c>
      <c r="I6" s="654"/>
      <c r="J6" s="825">
        <v>1054119</v>
      </c>
      <c r="K6" s="825"/>
      <c r="L6" s="825">
        <v>1096169</v>
      </c>
      <c r="M6" s="825"/>
      <c r="N6" s="825">
        <v>1142860</v>
      </c>
      <c r="O6" s="826"/>
      <c r="P6" s="825">
        <v>1190579</v>
      </c>
      <c r="Q6" s="827">
        <v>17.8</v>
      </c>
      <c r="R6" s="828"/>
      <c r="S6" s="825">
        <v>1241321</v>
      </c>
      <c r="T6" s="829">
        <v>17.7</v>
      </c>
      <c r="U6" s="830"/>
      <c r="V6" s="825">
        <v>1238313</v>
      </c>
      <c r="W6" s="827">
        <v>12.9</v>
      </c>
      <c r="X6" s="828"/>
      <c r="Y6" s="825">
        <v>1298981</v>
      </c>
      <c r="Z6" s="831">
        <v>13.6</v>
      </c>
      <c r="AA6" s="832"/>
      <c r="AB6" s="826">
        <v>1336938</v>
      </c>
      <c r="AC6" s="827">
        <v>12.29</v>
      </c>
      <c r="AD6" s="206"/>
      <c r="AE6" s="82"/>
      <c r="AF6" s="2289"/>
    </row>
    <row r="7" spans="1:32" ht="25.5" customHeight="1">
      <c r="A7" s="453"/>
      <c r="B7" s="476"/>
      <c r="C7" s="721" t="s">
        <v>450</v>
      </c>
      <c r="D7" s="568"/>
      <c r="E7" s="722"/>
      <c r="F7" s="723"/>
      <c r="G7" s="567"/>
      <c r="H7" s="567"/>
      <c r="I7" s="450" t="s">
        <v>256</v>
      </c>
      <c r="J7" s="623">
        <v>54946</v>
      </c>
      <c r="K7" s="623"/>
      <c r="L7" s="623">
        <v>54440</v>
      </c>
      <c r="M7" s="623"/>
      <c r="N7" s="623">
        <v>55132</v>
      </c>
      <c r="O7" s="626"/>
      <c r="P7" s="623">
        <v>56917</v>
      </c>
      <c r="Q7" s="625">
        <v>31.5</v>
      </c>
      <c r="R7" s="564"/>
      <c r="S7" s="623">
        <v>60613</v>
      </c>
      <c r="T7" s="809">
        <v>10.3</v>
      </c>
      <c r="U7" s="810"/>
      <c r="V7" s="623">
        <v>48613</v>
      </c>
      <c r="W7" s="625">
        <v>-10.7</v>
      </c>
      <c r="X7" s="564"/>
      <c r="Y7" s="623">
        <v>61795</v>
      </c>
      <c r="Z7" s="542">
        <v>12</v>
      </c>
      <c r="AA7" s="526"/>
      <c r="AB7" s="626">
        <v>60608</v>
      </c>
      <c r="AC7" s="625">
        <v>6.48</v>
      </c>
      <c r="AD7" s="206"/>
      <c r="AE7" s="82"/>
    </row>
    <row r="8" spans="1:32" ht="25.5" customHeight="1">
      <c r="A8" s="453"/>
      <c r="B8" s="476"/>
      <c r="C8" s="721" t="s">
        <v>451</v>
      </c>
      <c r="D8" s="568"/>
      <c r="E8" s="722"/>
      <c r="F8" s="723"/>
      <c r="G8" s="567"/>
      <c r="H8" s="567"/>
      <c r="I8" s="450" t="s">
        <v>259</v>
      </c>
      <c r="J8" s="623">
        <v>635019</v>
      </c>
      <c r="K8" s="623"/>
      <c r="L8" s="623">
        <v>660711</v>
      </c>
      <c r="M8" s="623"/>
      <c r="N8" s="623">
        <v>682383</v>
      </c>
      <c r="O8" s="626"/>
      <c r="P8" s="623">
        <v>709137</v>
      </c>
      <c r="Q8" s="625">
        <v>15.4</v>
      </c>
      <c r="R8" s="564"/>
      <c r="S8" s="623">
        <v>731709</v>
      </c>
      <c r="T8" s="809">
        <v>15.2</v>
      </c>
      <c r="U8" s="810"/>
      <c r="V8" s="623">
        <v>742528</v>
      </c>
      <c r="W8" s="625">
        <v>12.3</v>
      </c>
      <c r="X8" s="564"/>
      <c r="Y8" s="623">
        <v>758665</v>
      </c>
      <c r="Z8" s="542">
        <v>11.1</v>
      </c>
      <c r="AA8" s="526"/>
      <c r="AB8" s="626">
        <v>785674</v>
      </c>
      <c r="AC8" s="625">
        <v>10.79</v>
      </c>
      <c r="AD8" s="206"/>
      <c r="AE8" s="82"/>
    </row>
    <row r="9" spans="1:32" ht="25.5" customHeight="1">
      <c r="A9" s="453"/>
      <c r="B9" s="476"/>
      <c r="C9" s="721" t="s">
        <v>452</v>
      </c>
      <c r="D9" s="568"/>
      <c r="E9" s="722"/>
      <c r="F9" s="724"/>
      <c r="G9" s="476"/>
      <c r="H9" s="476"/>
      <c r="I9" s="450" t="s">
        <v>261</v>
      </c>
      <c r="J9" s="623">
        <v>141848</v>
      </c>
      <c r="K9" s="623"/>
      <c r="L9" s="623">
        <v>148387</v>
      </c>
      <c r="M9" s="623"/>
      <c r="N9" s="623">
        <v>160156</v>
      </c>
      <c r="O9" s="626"/>
      <c r="P9" s="623">
        <v>167753</v>
      </c>
      <c r="Q9" s="625">
        <v>22.8</v>
      </c>
      <c r="R9" s="564"/>
      <c r="S9" s="623">
        <v>173685</v>
      </c>
      <c r="T9" s="809">
        <v>22.4</v>
      </c>
      <c r="U9" s="810"/>
      <c r="V9" s="623">
        <v>181819</v>
      </c>
      <c r="W9" s="625">
        <v>22.5</v>
      </c>
      <c r="X9" s="564"/>
      <c r="Y9" s="623">
        <v>194328</v>
      </c>
      <c r="Z9" s="542">
        <v>21.3</v>
      </c>
      <c r="AA9" s="526"/>
      <c r="AB9" s="626">
        <v>197300</v>
      </c>
      <c r="AC9" s="625">
        <v>17.61</v>
      </c>
      <c r="AD9" s="206"/>
      <c r="AE9" s="82"/>
    </row>
    <row r="10" spans="1:32" ht="25.5" customHeight="1">
      <c r="A10" s="453"/>
      <c r="B10" s="476"/>
      <c r="C10" s="721" t="s">
        <v>453</v>
      </c>
      <c r="D10" s="568"/>
      <c r="E10" s="722"/>
      <c r="F10" s="724"/>
      <c r="G10" s="476"/>
      <c r="H10" s="476"/>
      <c r="I10" s="451" t="s">
        <v>262</v>
      </c>
      <c r="J10" s="623">
        <v>6840</v>
      </c>
      <c r="K10" s="623"/>
      <c r="L10" s="623">
        <v>8550</v>
      </c>
      <c r="M10" s="623"/>
      <c r="N10" s="623">
        <v>8278</v>
      </c>
      <c r="O10" s="626"/>
      <c r="P10" s="623">
        <v>8380</v>
      </c>
      <c r="Q10" s="625">
        <v>19.899999999999999</v>
      </c>
      <c r="R10" s="564"/>
      <c r="S10" s="623">
        <v>8567</v>
      </c>
      <c r="T10" s="809">
        <v>25.2</v>
      </c>
      <c r="U10" s="810"/>
      <c r="V10" s="623">
        <v>9378</v>
      </c>
      <c r="W10" s="625">
        <v>9.6</v>
      </c>
      <c r="X10" s="564"/>
      <c r="Y10" s="623">
        <v>8829</v>
      </c>
      <c r="Z10" s="542">
        <v>6.6</v>
      </c>
      <c r="AA10" s="526"/>
      <c r="AB10" s="626">
        <v>9877</v>
      </c>
      <c r="AC10" s="625">
        <v>17.86</v>
      </c>
      <c r="AD10" s="206"/>
      <c r="AE10" s="82"/>
    </row>
    <row r="11" spans="1:32" ht="25.5" customHeight="1" thickBot="1">
      <c r="A11" s="453"/>
      <c r="B11" s="892"/>
      <c r="C11" s="893" t="s">
        <v>454</v>
      </c>
      <c r="D11" s="898"/>
      <c r="E11" s="894"/>
      <c r="F11" s="895"/>
      <c r="G11" s="892"/>
      <c r="H11" s="892"/>
      <c r="I11" s="896" t="s">
        <v>263</v>
      </c>
      <c r="J11" s="815">
        <v>-64271</v>
      </c>
      <c r="K11" s="815"/>
      <c r="L11" s="815">
        <v>-68595</v>
      </c>
      <c r="M11" s="815"/>
      <c r="N11" s="815">
        <v>-71213</v>
      </c>
      <c r="O11" s="816"/>
      <c r="P11" s="815">
        <v>-79021</v>
      </c>
      <c r="Q11" s="811">
        <v>25.3</v>
      </c>
      <c r="R11" s="812"/>
      <c r="S11" s="815">
        <v>-80656</v>
      </c>
      <c r="T11" s="813">
        <v>25.4</v>
      </c>
      <c r="U11" s="814"/>
      <c r="V11" s="815">
        <v>-83727</v>
      </c>
      <c r="W11" s="811">
        <v>22</v>
      </c>
      <c r="X11" s="812"/>
      <c r="Y11" s="815">
        <v>-85658</v>
      </c>
      <c r="Z11" s="744">
        <v>20.2</v>
      </c>
      <c r="AA11" s="833"/>
      <c r="AB11" s="816">
        <v>-90017</v>
      </c>
      <c r="AC11" s="811">
        <v>13.92</v>
      </c>
      <c r="AD11" s="206"/>
      <c r="AE11" s="82"/>
    </row>
    <row r="12" spans="1:32" ht="25.5" customHeight="1">
      <c r="A12" s="453"/>
      <c r="B12" s="878" t="s">
        <v>455</v>
      </c>
      <c r="C12" s="878"/>
      <c r="D12" s="568"/>
      <c r="E12" s="879"/>
      <c r="F12" s="880"/>
      <c r="G12" s="881"/>
      <c r="H12" s="882" t="s">
        <v>476</v>
      </c>
      <c r="I12" s="883"/>
      <c r="J12" s="884">
        <v>61744</v>
      </c>
      <c r="K12" s="884"/>
      <c r="L12" s="884">
        <v>65074</v>
      </c>
      <c r="M12" s="884"/>
      <c r="N12" s="884">
        <v>70020</v>
      </c>
      <c r="O12" s="885"/>
      <c r="P12" s="884">
        <v>75794</v>
      </c>
      <c r="Q12" s="886">
        <v>25.2</v>
      </c>
      <c r="R12" s="887"/>
      <c r="S12" s="884">
        <v>89044</v>
      </c>
      <c r="T12" s="888">
        <v>44.2</v>
      </c>
      <c r="U12" s="889"/>
      <c r="V12" s="884">
        <v>92191</v>
      </c>
      <c r="W12" s="886">
        <v>41.6</v>
      </c>
      <c r="X12" s="887"/>
      <c r="Y12" s="884">
        <v>92075</v>
      </c>
      <c r="Z12" s="890">
        <v>31.4</v>
      </c>
      <c r="AA12" s="891"/>
      <c r="AB12" s="885">
        <v>111512</v>
      </c>
      <c r="AC12" s="886">
        <v>47.1</v>
      </c>
      <c r="AD12" s="206"/>
      <c r="AE12" s="82"/>
    </row>
    <row r="13" spans="1:32" ht="25.5" customHeight="1">
      <c r="A13" s="225"/>
      <c r="B13" s="837"/>
      <c r="C13" s="838" t="s">
        <v>456</v>
      </c>
      <c r="D13" s="899"/>
      <c r="E13" s="839"/>
      <c r="F13" s="840"/>
      <c r="G13" s="837"/>
      <c r="H13" s="837"/>
      <c r="I13" s="841" t="s">
        <v>264</v>
      </c>
      <c r="J13" s="842">
        <v>16289</v>
      </c>
      <c r="K13" s="842"/>
      <c r="L13" s="842">
        <v>17118</v>
      </c>
      <c r="M13" s="842"/>
      <c r="N13" s="842">
        <v>17118</v>
      </c>
      <c r="O13" s="843"/>
      <c r="P13" s="842">
        <v>17092</v>
      </c>
      <c r="Q13" s="844">
        <v>5.2</v>
      </c>
      <c r="R13" s="845"/>
      <c r="S13" s="842">
        <v>16982</v>
      </c>
      <c r="T13" s="846">
        <v>4.2</v>
      </c>
      <c r="U13" s="847"/>
      <c r="V13" s="842">
        <v>16688</v>
      </c>
      <c r="W13" s="844">
        <v>-2.5</v>
      </c>
      <c r="X13" s="845"/>
      <c r="Y13" s="842">
        <v>16488</v>
      </c>
      <c r="Z13" s="848">
        <v>-3.6</v>
      </c>
      <c r="AA13" s="849"/>
      <c r="AB13" s="843">
        <v>34154</v>
      </c>
      <c r="AC13" s="844">
        <v>99.8</v>
      </c>
      <c r="AD13" s="206"/>
      <c r="AE13" s="82"/>
    </row>
    <row r="14" spans="1:32" ht="25.5" customHeight="1">
      <c r="A14" s="225"/>
      <c r="B14" s="850"/>
      <c r="C14" s="852" t="s">
        <v>457</v>
      </c>
      <c r="D14" s="851"/>
      <c r="E14" s="853"/>
      <c r="F14" s="854"/>
      <c r="G14" s="850"/>
      <c r="H14" s="850"/>
      <c r="I14" s="855" t="s">
        <v>266</v>
      </c>
      <c r="J14" s="856">
        <v>9316</v>
      </c>
      <c r="K14" s="856"/>
      <c r="L14" s="856">
        <v>10214</v>
      </c>
      <c r="M14" s="856"/>
      <c r="N14" s="856">
        <v>12751</v>
      </c>
      <c r="O14" s="857"/>
      <c r="P14" s="856">
        <v>14349</v>
      </c>
      <c r="Q14" s="858">
        <v>70.900000000000006</v>
      </c>
      <c r="R14" s="859"/>
      <c r="S14" s="856">
        <v>28457</v>
      </c>
      <c r="T14" s="860">
        <v>205.4</v>
      </c>
      <c r="U14" s="861"/>
      <c r="V14" s="856">
        <v>28178</v>
      </c>
      <c r="W14" s="858">
        <v>175.8</v>
      </c>
      <c r="X14" s="859"/>
      <c r="Y14" s="856">
        <v>28755</v>
      </c>
      <c r="Z14" s="862">
        <v>125.5</v>
      </c>
      <c r="AA14" s="863"/>
      <c r="AB14" s="857">
        <v>29502</v>
      </c>
      <c r="AC14" s="858">
        <v>105.6</v>
      </c>
      <c r="AD14" s="206"/>
      <c r="AE14" s="82"/>
    </row>
    <row r="15" spans="1:32" ht="25.5" customHeight="1">
      <c r="A15" s="453"/>
      <c r="B15" s="295"/>
      <c r="C15" s="912"/>
      <c r="D15" s="912" t="s">
        <v>497</v>
      </c>
      <c r="E15" s="913"/>
      <c r="F15" s="733"/>
      <c r="G15" s="295"/>
      <c r="H15" s="295"/>
      <c r="I15" s="384" t="s">
        <v>381</v>
      </c>
      <c r="J15" s="435" t="s">
        <v>4</v>
      </c>
      <c r="K15" s="539"/>
      <c r="L15" s="539" t="s">
        <v>4</v>
      </c>
      <c r="M15" s="539"/>
      <c r="N15" s="539" t="s">
        <v>4</v>
      </c>
      <c r="O15" s="543"/>
      <c r="P15" s="539" t="s">
        <v>4</v>
      </c>
      <c r="Q15" s="542" t="s">
        <v>368</v>
      </c>
      <c r="R15" s="564"/>
      <c r="S15" s="623">
        <v>12141</v>
      </c>
      <c r="T15" s="542" t="s">
        <v>281</v>
      </c>
      <c r="U15" s="810"/>
      <c r="V15" s="623">
        <v>10187</v>
      </c>
      <c r="W15" s="542" t="s">
        <v>281</v>
      </c>
      <c r="X15" s="564"/>
      <c r="Y15" s="623">
        <v>9947</v>
      </c>
      <c r="Z15" s="542" t="s">
        <v>281</v>
      </c>
      <c r="AA15" s="526"/>
      <c r="AB15" s="626">
        <v>9707</v>
      </c>
      <c r="AC15" s="542" t="s">
        <v>71</v>
      </c>
      <c r="AD15" s="206"/>
      <c r="AE15" s="82"/>
    </row>
    <row r="16" spans="1:32" ht="25.5" customHeight="1">
      <c r="A16" s="453"/>
      <c r="B16" s="476"/>
      <c r="C16" s="721"/>
      <c r="D16" s="721" t="s">
        <v>498</v>
      </c>
      <c r="E16" s="722"/>
      <c r="F16" s="724"/>
      <c r="G16" s="476"/>
      <c r="H16" s="476"/>
      <c r="I16" s="451" t="s">
        <v>382</v>
      </c>
      <c r="J16" s="623">
        <v>9160</v>
      </c>
      <c r="K16" s="623"/>
      <c r="L16" s="623">
        <v>10059</v>
      </c>
      <c r="M16" s="623"/>
      <c r="N16" s="623">
        <v>12598</v>
      </c>
      <c r="O16" s="626"/>
      <c r="P16" s="623">
        <v>6728</v>
      </c>
      <c r="Q16" s="625">
        <v>-18.2</v>
      </c>
      <c r="R16" s="564"/>
      <c r="S16" s="623">
        <v>6686</v>
      </c>
      <c r="T16" s="809">
        <v>-27</v>
      </c>
      <c r="U16" s="810"/>
      <c r="V16" s="623">
        <v>6798</v>
      </c>
      <c r="W16" s="625">
        <v>-32.4</v>
      </c>
      <c r="X16" s="564"/>
      <c r="Y16" s="623">
        <v>7305</v>
      </c>
      <c r="Z16" s="542">
        <v>-42</v>
      </c>
      <c r="AA16" s="526"/>
      <c r="AB16" s="626">
        <v>7890</v>
      </c>
      <c r="AC16" s="625">
        <v>17.3</v>
      </c>
      <c r="AD16" s="206"/>
      <c r="AE16" s="82"/>
    </row>
    <row r="17" spans="1:31" ht="25.5" customHeight="1">
      <c r="A17" s="453"/>
      <c r="B17" s="837"/>
      <c r="C17" s="838"/>
      <c r="D17" s="838" t="s">
        <v>499</v>
      </c>
      <c r="E17" s="839"/>
      <c r="F17" s="840"/>
      <c r="G17" s="837"/>
      <c r="H17" s="837"/>
      <c r="I17" s="2627" t="s">
        <v>1009</v>
      </c>
      <c r="J17" s="903" t="s">
        <v>4</v>
      </c>
      <c r="K17" s="903"/>
      <c r="L17" s="903" t="s">
        <v>4</v>
      </c>
      <c r="M17" s="903"/>
      <c r="N17" s="903" t="s">
        <v>4</v>
      </c>
      <c r="O17" s="843"/>
      <c r="P17" s="842">
        <v>7448</v>
      </c>
      <c r="Q17" s="848" t="s">
        <v>368</v>
      </c>
      <c r="R17" s="845"/>
      <c r="S17" s="842">
        <v>9457</v>
      </c>
      <c r="T17" s="848" t="s">
        <v>281</v>
      </c>
      <c r="U17" s="847"/>
      <c r="V17" s="842">
        <v>8615</v>
      </c>
      <c r="W17" s="848" t="s">
        <v>281</v>
      </c>
      <c r="X17" s="845"/>
      <c r="Y17" s="842">
        <v>8990</v>
      </c>
      <c r="Z17" s="848" t="s">
        <v>281</v>
      </c>
      <c r="AA17" s="849"/>
      <c r="AB17" s="843">
        <v>9456</v>
      </c>
      <c r="AC17" s="844">
        <v>27</v>
      </c>
      <c r="AD17" s="206"/>
      <c r="AE17" s="82"/>
    </row>
    <row r="18" spans="1:31" ht="25.5" customHeight="1">
      <c r="A18" s="453"/>
      <c r="B18" s="850"/>
      <c r="C18" s="852" t="s">
        <v>458</v>
      </c>
      <c r="D18" s="568"/>
      <c r="E18" s="853"/>
      <c r="F18" s="864"/>
      <c r="G18" s="865" t="s">
        <v>890</v>
      </c>
      <c r="H18" s="865"/>
      <c r="I18" s="855"/>
      <c r="J18" s="856">
        <v>36138</v>
      </c>
      <c r="K18" s="856"/>
      <c r="L18" s="856">
        <v>37741</v>
      </c>
      <c r="M18" s="856"/>
      <c r="N18" s="856">
        <v>40150</v>
      </c>
      <c r="O18" s="857"/>
      <c r="P18" s="856">
        <v>44353</v>
      </c>
      <c r="Q18" s="858">
        <v>23.5</v>
      </c>
      <c r="R18" s="859"/>
      <c r="S18" s="856">
        <v>43605</v>
      </c>
      <c r="T18" s="860">
        <v>20.6</v>
      </c>
      <c r="U18" s="861"/>
      <c r="V18" s="856">
        <v>47324</v>
      </c>
      <c r="W18" s="858">
        <v>25.3</v>
      </c>
      <c r="X18" s="859"/>
      <c r="Y18" s="856">
        <v>46832</v>
      </c>
      <c r="Z18" s="862">
        <v>16.600000000000001</v>
      </c>
      <c r="AA18" s="863"/>
      <c r="AB18" s="857">
        <v>47855</v>
      </c>
      <c r="AC18" s="858">
        <v>7.9</v>
      </c>
      <c r="AD18" s="206"/>
      <c r="AE18" s="82"/>
    </row>
    <row r="19" spans="1:31" ht="25.5" customHeight="1">
      <c r="A19" s="453"/>
      <c r="B19" s="476"/>
      <c r="C19" s="721"/>
      <c r="D19" s="721" t="s">
        <v>500</v>
      </c>
      <c r="E19" s="722"/>
      <c r="F19" s="724"/>
      <c r="G19" s="476"/>
      <c r="H19" s="476"/>
      <c r="I19" s="451" t="s">
        <v>891</v>
      </c>
      <c r="J19" s="623">
        <v>14851</v>
      </c>
      <c r="K19" s="623"/>
      <c r="L19" s="623">
        <v>15812</v>
      </c>
      <c r="M19" s="623"/>
      <c r="N19" s="623">
        <v>16323</v>
      </c>
      <c r="O19" s="626"/>
      <c r="P19" s="623">
        <v>20212</v>
      </c>
      <c r="Q19" s="625">
        <v>34.6</v>
      </c>
      <c r="R19" s="564"/>
      <c r="S19" s="623">
        <v>20913</v>
      </c>
      <c r="T19" s="809">
        <v>40.799999999999997</v>
      </c>
      <c r="U19" s="810"/>
      <c r="V19" s="623">
        <v>21499</v>
      </c>
      <c r="W19" s="625">
        <v>35.9</v>
      </c>
      <c r="X19" s="564"/>
      <c r="Y19" s="623">
        <v>21111</v>
      </c>
      <c r="Z19" s="542">
        <v>29.3</v>
      </c>
      <c r="AA19" s="526"/>
      <c r="AB19" s="626">
        <v>24535</v>
      </c>
      <c r="AC19" s="625">
        <v>21.4</v>
      </c>
      <c r="AD19" s="206"/>
      <c r="AE19" s="82"/>
    </row>
    <row r="20" spans="1:31" ht="25.5" customHeight="1">
      <c r="A20" s="453"/>
      <c r="B20" s="837"/>
      <c r="C20" s="838"/>
      <c r="D20" s="838" t="s">
        <v>454</v>
      </c>
      <c r="E20" s="839"/>
      <c r="F20" s="840"/>
      <c r="G20" s="837"/>
      <c r="H20" s="837"/>
      <c r="I20" s="841" t="s">
        <v>892</v>
      </c>
      <c r="J20" s="842">
        <v>-15251</v>
      </c>
      <c r="K20" s="842"/>
      <c r="L20" s="842">
        <v>-14810</v>
      </c>
      <c r="M20" s="842"/>
      <c r="N20" s="842">
        <v>-14194</v>
      </c>
      <c r="O20" s="843"/>
      <c r="P20" s="842">
        <v>-13579</v>
      </c>
      <c r="Q20" s="848">
        <v>-18.100000000000001</v>
      </c>
      <c r="R20" s="845"/>
      <c r="S20" s="842">
        <v>-13130</v>
      </c>
      <c r="T20" s="848">
        <v>-13.9</v>
      </c>
      <c r="U20" s="847"/>
      <c r="V20" s="842">
        <v>-12857</v>
      </c>
      <c r="W20" s="848">
        <v>-13.1</v>
      </c>
      <c r="X20" s="845"/>
      <c r="Y20" s="842">
        <v>-12475</v>
      </c>
      <c r="Z20" s="848">
        <v>-12.1</v>
      </c>
      <c r="AA20" s="849"/>
      <c r="AB20" s="843">
        <v>-12657</v>
      </c>
      <c r="AC20" s="844">
        <v>-6.8</v>
      </c>
      <c r="AD20" s="206"/>
      <c r="AE20" s="82"/>
    </row>
    <row r="21" spans="1:31" ht="25.5" customHeight="1" thickBot="1">
      <c r="A21" s="453"/>
      <c r="B21" s="866" t="s">
        <v>459</v>
      </c>
      <c r="C21" s="867"/>
      <c r="D21" s="867"/>
      <c r="E21" s="868"/>
      <c r="F21" s="867"/>
      <c r="G21" s="867" t="s">
        <v>268</v>
      </c>
      <c r="H21" s="867"/>
      <c r="I21" s="869"/>
      <c r="J21" s="870">
        <v>1115863</v>
      </c>
      <c r="K21" s="870"/>
      <c r="L21" s="870">
        <v>1161244</v>
      </c>
      <c r="M21" s="870"/>
      <c r="N21" s="870">
        <v>1212880</v>
      </c>
      <c r="O21" s="871"/>
      <c r="P21" s="870">
        <v>1266374</v>
      </c>
      <c r="Q21" s="872">
        <v>18.2</v>
      </c>
      <c r="R21" s="873"/>
      <c r="S21" s="870">
        <v>1330366</v>
      </c>
      <c r="T21" s="874">
        <v>19.2</v>
      </c>
      <c r="U21" s="875"/>
      <c r="V21" s="870">
        <v>1330504</v>
      </c>
      <c r="W21" s="872">
        <v>14.5</v>
      </c>
      <c r="X21" s="873"/>
      <c r="Y21" s="870">
        <v>1391057</v>
      </c>
      <c r="Z21" s="876">
        <v>14.6</v>
      </c>
      <c r="AA21" s="877"/>
      <c r="AB21" s="871">
        <v>1448451</v>
      </c>
      <c r="AC21" s="872">
        <v>14.4</v>
      </c>
      <c r="AD21" s="206"/>
      <c r="AE21" s="82"/>
    </row>
    <row r="22" spans="1:31" ht="25.5" customHeight="1">
      <c r="A22" s="253"/>
      <c r="B22" s="726" t="s">
        <v>460</v>
      </c>
      <c r="C22" s="568"/>
      <c r="D22" s="725"/>
      <c r="E22" s="719"/>
      <c r="F22" s="655"/>
      <c r="G22" s="568"/>
      <c r="H22" s="656" t="s">
        <v>477</v>
      </c>
      <c r="I22" s="451"/>
      <c r="J22" s="825">
        <v>634987</v>
      </c>
      <c r="K22" s="825"/>
      <c r="L22" s="825">
        <v>679642</v>
      </c>
      <c r="M22" s="825"/>
      <c r="N22" s="825">
        <v>731917</v>
      </c>
      <c r="O22" s="826"/>
      <c r="P22" s="825">
        <v>747598</v>
      </c>
      <c r="Q22" s="827">
        <v>30.4</v>
      </c>
      <c r="R22" s="828"/>
      <c r="S22" s="825">
        <v>763466</v>
      </c>
      <c r="T22" s="829">
        <v>20.2</v>
      </c>
      <c r="U22" s="830"/>
      <c r="V22" s="825">
        <v>742046</v>
      </c>
      <c r="W22" s="827">
        <v>9.1</v>
      </c>
      <c r="X22" s="828"/>
      <c r="Y22" s="825">
        <v>788514</v>
      </c>
      <c r="Z22" s="831">
        <v>7.7</v>
      </c>
      <c r="AA22" s="832"/>
      <c r="AB22" s="826">
        <v>789470</v>
      </c>
      <c r="AC22" s="827">
        <v>5.6</v>
      </c>
      <c r="AD22" s="206"/>
      <c r="AE22" s="82"/>
    </row>
    <row r="23" spans="1:31" ht="25.5" customHeight="1">
      <c r="A23" s="253"/>
      <c r="B23" s="727"/>
      <c r="C23" s="727" t="s">
        <v>461</v>
      </c>
      <c r="D23" s="568"/>
      <c r="E23" s="722"/>
      <c r="F23" s="478"/>
      <c r="G23" s="478"/>
      <c r="H23" s="478"/>
      <c r="I23" s="451" t="s">
        <v>269</v>
      </c>
      <c r="J23" s="623">
        <v>76370</v>
      </c>
      <c r="K23" s="623"/>
      <c r="L23" s="623">
        <v>68036</v>
      </c>
      <c r="M23" s="623"/>
      <c r="N23" s="623">
        <v>106822</v>
      </c>
      <c r="O23" s="626"/>
      <c r="P23" s="623">
        <v>101627</v>
      </c>
      <c r="Q23" s="625">
        <v>46</v>
      </c>
      <c r="R23" s="564"/>
      <c r="S23" s="623">
        <v>103118</v>
      </c>
      <c r="T23" s="809">
        <v>35</v>
      </c>
      <c r="U23" s="810"/>
      <c r="V23" s="623">
        <v>89149</v>
      </c>
      <c r="W23" s="625">
        <v>31</v>
      </c>
      <c r="X23" s="564"/>
      <c r="Y23" s="623">
        <v>87751</v>
      </c>
      <c r="Z23" s="542">
        <v>-17.8</v>
      </c>
      <c r="AA23" s="526"/>
      <c r="AB23" s="626">
        <v>84894</v>
      </c>
      <c r="AC23" s="625">
        <v>-16.5</v>
      </c>
      <c r="AD23" s="206"/>
      <c r="AE23" s="82"/>
    </row>
    <row r="24" spans="1:31" ht="25.5" customHeight="1">
      <c r="A24" s="253"/>
      <c r="B24" s="727"/>
      <c r="C24" s="729" t="s">
        <v>462</v>
      </c>
      <c r="D24" s="568"/>
      <c r="E24" s="722"/>
      <c r="F24" s="478"/>
      <c r="G24" s="478"/>
      <c r="H24" s="478"/>
      <c r="I24" s="451" t="s">
        <v>270</v>
      </c>
      <c r="J24" s="623">
        <v>24200</v>
      </c>
      <c r="K24" s="623"/>
      <c r="L24" s="623">
        <v>24100</v>
      </c>
      <c r="M24" s="623"/>
      <c r="N24" s="623">
        <v>21200</v>
      </c>
      <c r="O24" s="626"/>
      <c r="P24" s="539" t="s">
        <v>4</v>
      </c>
      <c r="Q24" s="539" t="s">
        <v>4</v>
      </c>
      <c r="R24" s="564"/>
      <c r="S24" s="623">
        <v>31200</v>
      </c>
      <c r="T24" s="809">
        <v>28.9</v>
      </c>
      <c r="U24" s="810"/>
      <c r="V24" s="623">
        <v>35000</v>
      </c>
      <c r="W24" s="625">
        <v>45.2</v>
      </c>
      <c r="X24" s="564"/>
      <c r="Y24" s="623">
        <v>35000</v>
      </c>
      <c r="Z24" s="542">
        <v>65</v>
      </c>
      <c r="AA24" s="526"/>
      <c r="AB24" s="626">
        <v>17400</v>
      </c>
      <c r="AC24" s="542" t="s">
        <v>71</v>
      </c>
      <c r="AD24" s="206"/>
      <c r="AE24" s="82"/>
    </row>
    <row r="25" spans="1:31" ht="25.5" customHeight="1">
      <c r="A25" s="253"/>
      <c r="B25" s="727"/>
      <c r="C25" s="727" t="s">
        <v>463</v>
      </c>
      <c r="D25" s="568"/>
      <c r="E25" s="722"/>
      <c r="F25" s="478"/>
      <c r="G25" s="478"/>
      <c r="H25" s="478"/>
      <c r="I25" s="451" t="s">
        <v>271</v>
      </c>
      <c r="J25" s="623">
        <v>193176</v>
      </c>
      <c r="K25" s="623"/>
      <c r="L25" s="623">
        <v>215553</v>
      </c>
      <c r="M25" s="623"/>
      <c r="N25" s="623">
        <v>215225</v>
      </c>
      <c r="O25" s="626"/>
      <c r="P25" s="623">
        <v>233660</v>
      </c>
      <c r="Q25" s="625">
        <v>27.1</v>
      </c>
      <c r="R25" s="564"/>
      <c r="S25" s="623">
        <v>237975</v>
      </c>
      <c r="T25" s="809">
        <v>23.1</v>
      </c>
      <c r="U25" s="810"/>
      <c r="V25" s="623">
        <v>234764</v>
      </c>
      <c r="W25" s="625">
        <v>8.9</v>
      </c>
      <c r="X25" s="564"/>
      <c r="Y25" s="623">
        <v>242299</v>
      </c>
      <c r="Z25" s="542">
        <v>12.5</v>
      </c>
      <c r="AA25" s="526"/>
      <c r="AB25" s="626">
        <v>252042</v>
      </c>
      <c r="AC25" s="625">
        <v>7.9</v>
      </c>
      <c r="AD25" s="206"/>
      <c r="AE25" s="82"/>
    </row>
    <row r="26" spans="1:31" ht="25.5" customHeight="1">
      <c r="A26" s="253"/>
      <c r="B26" s="727"/>
      <c r="C26" s="727" t="s">
        <v>464</v>
      </c>
      <c r="D26" s="568"/>
      <c r="E26" s="722"/>
      <c r="F26" s="478"/>
      <c r="G26" s="478"/>
      <c r="H26" s="478"/>
      <c r="I26" s="451" t="s">
        <v>272</v>
      </c>
      <c r="J26" s="623">
        <v>30000</v>
      </c>
      <c r="K26" s="623"/>
      <c r="L26" s="623">
        <v>30000</v>
      </c>
      <c r="M26" s="623"/>
      <c r="N26" s="623">
        <v>30000</v>
      </c>
      <c r="O26" s="626"/>
      <c r="P26" s="623">
        <v>30000</v>
      </c>
      <c r="Q26" s="542" t="s">
        <v>71</v>
      </c>
      <c r="R26" s="564"/>
      <c r="S26" s="539" t="s">
        <v>4</v>
      </c>
      <c r="T26" s="539" t="s">
        <v>4</v>
      </c>
      <c r="U26" s="810"/>
      <c r="V26" s="539" t="s">
        <v>4</v>
      </c>
      <c r="W26" s="539" t="s">
        <v>4</v>
      </c>
      <c r="X26" s="564"/>
      <c r="Y26" s="623">
        <v>15000</v>
      </c>
      <c r="Z26" s="542">
        <v>-50</v>
      </c>
      <c r="AA26" s="526"/>
      <c r="AB26" s="626">
        <v>15000</v>
      </c>
      <c r="AC26" s="625">
        <v>-50</v>
      </c>
      <c r="AD26" s="206"/>
      <c r="AE26" s="82"/>
    </row>
    <row r="27" spans="1:31" ht="25.5" customHeight="1" thickBot="1">
      <c r="A27" s="253"/>
      <c r="B27" s="738"/>
      <c r="C27" s="897" t="s">
        <v>465</v>
      </c>
      <c r="D27" s="898"/>
      <c r="E27" s="894"/>
      <c r="F27" s="739"/>
      <c r="G27" s="739"/>
      <c r="H27" s="739"/>
      <c r="I27" s="896" t="s">
        <v>978</v>
      </c>
      <c r="J27" s="815">
        <v>228929</v>
      </c>
      <c r="K27" s="815"/>
      <c r="L27" s="815">
        <v>238641</v>
      </c>
      <c r="M27" s="815"/>
      <c r="N27" s="815">
        <v>247021</v>
      </c>
      <c r="O27" s="816"/>
      <c r="P27" s="815">
        <v>256096</v>
      </c>
      <c r="Q27" s="811">
        <v>15.5</v>
      </c>
      <c r="R27" s="812"/>
      <c r="S27" s="815">
        <v>262407</v>
      </c>
      <c r="T27" s="813">
        <v>14.6</v>
      </c>
      <c r="U27" s="814"/>
      <c r="V27" s="815">
        <v>276750</v>
      </c>
      <c r="W27" s="811">
        <v>15.9</v>
      </c>
      <c r="X27" s="812"/>
      <c r="Y27" s="815">
        <v>288423</v>
      </c>
      <c r="Z27" s="744">
        <v>16.7</v>
      </c>
      <c r="AA27" s="833"/>
      <c r="AB27" s="816">
        <v>303943</v>
      </c>
      <c r="AC27" s="811">
        <v>18.7</v>
      </c>
      <c r="AD27" s="206"/>
      <c r="AE27" s="82"/>
    </row>
    <row r="28" spans="1:31" ht="25.5" customHeight="1">
      <c r="A28" s="253"/>
      <c r="B28" s="725" t="s">
        <v>273</v>
      </c>
      <c r="C28" s="568"/>
      <c r="D28" s="725"/>
      <c r="E28" s="719"/>
      <c r="F28" s="655"/>
      <c r="G28" s="568"/>
      <c r="H28" s="656" t="s">
        <v>478</v>
      </c>
      <c r="I28" s="451"/>
      <c r="J28" s="825">
        <v>298546</v>
      </c>
      <c r="K28" s="825"/>
      <c r="L28" s="825">
        <v>295170</v>
      </c>
      <c r="M28" s="825"/>
      <c r="N28" s="825">
        <v>286596</v>
      </c>
      <c r="O28" s="826"/>
      <c r="P28" s="825">
        <v>317364</v>
      </c>
      <c r="Q28" s="827">
        <v>-0.1</v>
      </c>
      <c r="R28" s="828"/>
      <c r="S28" s="825">
        <v>363902</v>
      </c>
      <c r="T28" s="829">
        <v>21.8</v>
      </c>
      <c r="U28" s="830"/>
      <c r="V28" s="825">
        <v>382378</v>
      </c>
      <c r="W28" s="827">
        <v>29.5</v>
      </c>
      <c r="X28" s="828"/>
      <c r="Y28" s="825">
        <v>388733</v>
      </c>
      <c r="Z28" s="831">
        <v>35.6</v>
      </c>
      <c r="AA28" s="832"/>
      <c r="AB28" s="826">
        <v>437584</v>
      </c>
      <c r="AC28" s="827">
        <v>37.9</v>
      </c>
      <c r="AD28" s="206"/>
      <c r="AE28" s="82"/>
    </row>
    <row r="29" spans="1:31" ht="25.5" customHeight="1">
      <c r="A29" s="253"/>
      <c r="B29" s="727"/>
      <c r="C29" s="727" t="s">
        <v>466</v>
      </c>
      <c r="D29" s="568"/>
      <c r="E29" s="722"/>
      <c r="F29" s="478"/>
      <c r="G29" s="478"/>
      <c r="H29" s="478"/>
      <c r="I29" s="451" t="s">
        <v>274</v>
      </c>
      <c r="J29" s="623">
        <v>30000</v>
      </c>
      <c r="K29" s="623"/>
      <c r="L29" s="623">
        <v>30000</v>
      </c>
      <c r="M29" s="623"/>
      <c r="N29" s="623">
        <v>30000</v>
      </c>
      <c r="O29" s="626"/>
      <c r="P29" s="623">
        <v>50000</v>
      </c>
      <c r="Q29" s="625">
        <v>11.1</v>
      </c>
      <c r="R29" s="564"/>
      <c r="S29" s="623">
        <v>80000</v>
      </c>
      <c r="T29" s="809">
        <v>166.6</v>
      </c>
      <c r="U29" s="810"/>
      <c r="V29" s="623">
        <v>80000</v>
      </c>
      <c r="W29" s="625">
        <v>166.6</v>
      </c>
      <c r="X29" s="564"/>
      <c r="Y29" s="623">
        <v>65000</v>
      </c>
      <c r="Z29" s="542">
        <v>116.6</v>
      </c>
      <c r="AA29" s="526"/>
      <c r="AB29" s="626">
        <v>95000</v>
      </c>
      <c r="AC29" s="625">
        <v>90</v>
      </c>
      <c r="AD29" s="206"/>
      <c r="AE29" s="82"/>
    </row>
    <row r="30" spans="1:31" ht="25.5" customHeight="1">
      <c r="A30" s="253"/>
      <c r="B30" s="727"/>
      <c r="C30" s="727" t="s">
        <v>467</v>
      </c>
      <c r="D30" s="568"/>
      <c r="E30" s="722"/>
      <c r="F30" s="478"/>
      <c r="G30" s="478"/>
      <c r="H30" s="478"/>
      <c r="I30" s="451" t="s">
        <v>275</v>
      </c>
      <c r="J30" s="539">
        <v>246393</v>
      </c>
      <c r="K30" s="539"/>
      <c r="L30" s="539">
        <v>244282</v>
      </c>
      <c r="M30" s="539"/>
      <c r="N30" s="539">
        <v>237073</v>
      </c>
      <c r="O30" s="543"/>
      <c r="P30" s="539">
        <v>248657</v>
      </c>
      <c r="Q30" s="625">
        <v>-0.1</v>
      </c>
      <c r="R30" s="564"/>
      <c r="S30" s="539">
        <v>264156</v>
      </c>
      <c r="T30" s="809">
        <v>7.2</v>
      </c>
      <c r="U30" s="810"/>
      <c r="V30" s="539">
        <v>283089</v>
      </c>
      <c r="W30" s="625">
        <v>15.8</v>
      </c>
      <c r="X30" s="564"/>
      <c r="Y30" s="623">
        <v>305371</v>
      </c>
      <c r="Z30" s="542">
        <v>28.8</v>
      </c>
      <c r="AA30" s="532"/>
      <c r="AB30" s="626">
        <v>324792</v>
      </c>
      <c r="AC30" s="542">
        <v>30.6</v>
      </c>
      <c r="AD30" s="206"/>
      <c r="AE30" s="82"/>
    </row>
    <row r="31" spans="1:31" ht="25.5" customHeight="1">
      <c r="A31" s="253"/>
      <c r="B31" s="901"/>
      <c r="C31" s="901" t="s">
        <v>468</v>
      </c>
      <c r="D31" s="899"/>
      <c r="E31" s="839"/>
      <c r="F31" s="902"/>
      <c r="G31" s="902"/>
      <c r="H31" s="902"/>
      <c r="I31" s="841" t="s">
        <v>276</v>
      </c>
      <c r="J31" s="903">
        <v>15597</v>
      </c>
      <c r="K31" s="903"/>
      <c r="L31" s="903">
        <v>14243</v>
      </c>
      <c r="M31" s="903"/>
      <c r="N31" s="903">
        <v>12929</v>
      </c>
      <c r="O31" s="904"/>
      <c r="P31" s="903">
        <v>11760</v>
      </c>
      <c r="Q31" s="844">
        <v>-32.299999999999997</v>
      </c>
      <c r="R31" s="845"/>
      <c r="S31" s="903">
        <v>10784</v>
      </c>
      <c r="T31" s="846">
        <v>-30.8</v>
      </c>
      <c r="U31" s="847"/>
      <c r="V31" s="903">
        <v>10083</v>
      </c>
      <c r="W31" s="844">
        <v>-29.2</v>
      </c>
      <c r="X31" s="845"/>
      <c r="Y31" s="842">
        <v>9359</v>
      </c>
      <c r="Z31" s="848">
        <v>-27.6</v>
      </c>
      <c r="AA31" s="905"/>
      <c r="AB31" s="843">
        <v>8772</v>
      </c>
      <c r="AC31" s="848">
        <v>-25.4</v>
      </c>
      <c r="AD31" s="206"/>
      <c r="AE31" s="82"/>
    </row>
    <row r="32" spans="1:31" ht="25.5" customHeight="1" thickBot="1">
      <c r="A32" s="253"/>
      <c r="B32" s="906" t="s">
        <v>469</v>
      </c>
      <c r="C32" s="906"/>
      <c r="D32" s="906"/>
      <c r="E32" s="907"/>
      <c r="F32" s="908"/>
      <c r="G32" s="908" t="s">
        <v>384</v>
      </c>
      <c r="H32" s="908"/>
      <c r="I32" s="869"/>
      <c r="J32" s="909">
        <v>933533</v>
      </c>
      <c r="K32" s="909"/>
      <c r="L32" s="909">
        <v>974813</v>
      </c>
      <c r="M32" s="909"/>
      <c r="N32" s="909">
        <v>1018514</v>
      </c>
      <c r="O32" s="910"/>
      <c r="P32" s="909">
        <v>1064962</v>
      </c>
      <c r="Q32" s="872">
        <v>19.5</v>
      </c>
      <c r="R32" s="873"/>
      <c r="S32" s="909">
        <v>1127369</v>
      </c>
      <c r="T32" s="874">
        <v>20.7</v>
      </c>
      <c r="U32" s="875"/>
      <c r="V32" s="909">
        <v>1124425</v>
      </c>
      <c r="W32" s="872">
        <v>15.3</v>
      </c>
      <c r="X32" s="873"/>
      <c r="Y32" s="870">
        <v>1177248</v>
      </c>
      <c r="Z32" s="876">
        <v>15.5</v>
      </c>
      <c r="AA32" s="911"/>
      <c r="AB32" s="871">
        <v>1227054</v>
      </c>
      <c r="AC32" s="876">
        <v>15.2</v>
      </c>
      <c r="AD32" s="206"/>
      <c r="AE32" s="82"/>
    </row>
    <row r="33" spans="1:31" ht="25.5" customHeight="1">
      <c r="A33" s="253"/>
      <c r="B33" s="727"/>
      <c r="C33" s="727" t="s">
        <v>470</v>
      </c>
      <c r="D33" s="568"/>
      <c r="E33" s="722"/>
      <c r="F33" s="478"/>
      <c r="G33" s="478"/>
      <c r="H33" s="478"/>
      <c r="I33" s="451" t="s">
        <v>277</v>
      </c>
      <c r="J33" s="539">
        <v>176839</v>
      </c>
      <c r="K33" s="539"/>
      <c r="L33" s="539">
        <v>180525</v>
      </c>
      <c r="M33" s="539"/>
      <c r="N33" s="539">
        <v>188341</v>
      </c>
      <c r="O33" s="543"/>
      <c r="P33" s="539">
        <v>195735</v>
      </c>
      <c r="Q33" s="625">
        <v>12.2</v>
      </c>
      <c r="R33" s="564"/>
      <c r="S33" s="539">
        <v>197658</v>
      </c>
      <c r="T33" s="809">
        <v>11.7</v>
      </c>
      <c r="U33" s="810"/>
      <c r="V33" s="539">
        <v>200496</v>
      </c>
      <c r="W33" s="625">
        <v>11</v>
      </c>
      <c r="X33" s="564"/>
      <c r="Y33" s="623">
        <v>208210</v>
      </c>
      <c r="Z33" s="542">
        <v>10.5</v>
      </c>
      <c r="AA33" s="532"/>
      <c r="AB33" s="626">
        <v>215824</v>
      </c>
      <c r="AC33" s="542">
        <v>10.3</v>
      </c>
      <c r="AD33" s="206"/>
      <c r="AE33" s="82"/>
    </row>
    <row r="34" spans="1:31" ht="25.5" customHeight="1">
      <c r="A34" s="253"/>
      <c r="B34" s="727"/>
      <c r="C34" s="727"/>
      <c r="D34" s="727" t="s">
        <v>501</v>
      </c>
      <c r="E34" s="722"/>
      <c r="F34" s="478"/>
      <c r="G34" s="478"/>
      <c r="H34" s="478"/>
      <c r="I34" s="566" t="s">
        <v>383</v>
      </c>
      <c r="J34" s="539">
        <v>71904</v>
      </c>
      <c r="K34" s="539"/>
      <c r="L34" s="539">
        <v>75135</v>
      </c>
      <c r="M34" s="539"/>
      <c r="N34" s="539">
        <v>82950</v>
      </c>
      <c r="O34" s="543"/>
      <c r="P34" s="539">
        <v>90345</v>
      </c>
      <c r="Q34" s="625">
        <v>30.1</v>
      </c>
      <c r="R34" s="564"/>
      <c r="S34" s="539">
        <v>93583</v>
      </c>
      <c r="T34" s="809">
        <v>30.1</v>
      </c>
      <c r="U34" s="810"/>
      <c r="V34" s="539">
        <v>96991</v>
      </c>
      <c r="W34" s="625">
        <v>29</v>
      </c>
      <c r="X34" s="564"/>
      <c r="Y34" s="623">
        <v>104706</v>
      </c>
      <c r="Z34" s="542">
        <v>26.2</v>
      </c>
      <c r="AA34" s="532"/>
      <c r="AB34" s="626">
        <v>112319</v>
      </c>
      <c r="AC34" s="542">
        <v>24.3</v>
      </c>
      <c r="AD34" s="206"/>
      <c r="AE34" s="82"/>
    </row>
    <row r="35" spans="1:31" ht="25.5" customHeight="1">
      <c r="A35" s="253"/>
      <c r="B35" s="727"/>
      <c r="C35" s="727" t="s">
        <v>471</v>
      </c>
      <c r="D35" s="568"/>
      <c r="E35" s="722"/>
      <c r="F35" s="478"/>
      <c r="G35" s="478"/>
      <c r="H35" s="478"/>
      <c r="I35" s="451" t="s">
        <v>278</v>
      </c>
      <c r="J35" s="751">
        <v>1778</v>
      </c>
      <c r="K35" s="751"/>
      <c r="L35" s="751">
        <v>1999</v>
      </c>
      <c r="M35" s="751"/>
      <c r="N35" s="751">
        <v>2053</v>
      </c>
      <c r="O35" s="750"/>
      <c r="P35" s="751">
        <v>2174</v>
      </c>
      <c r="Q35" s="625">
        <v>26.5</v>
      </c>
      <c r="R35" s="564"/>
      <c r="S35" s="751">
        <v>2054</v>
      </c>
      <c r="T35" s="809">
        <v>15.5</v>
      </c>
      <c r="U35" s="810"/>
      <c r="V35" s="751">
        <v>2207</v>
      </c>
      <c r="W35" s="625">
        <v>10.4</v>
      </c>
      <c r="X35" s="564"/>
      <c r="Y35" s="623">
        <v>2422</v>
      </c>
      <c r="Z35" s="624">
        <v>17.899999999999999</v>
      </c>
      <c r="AA35" s="565"/>
      <c r="AB35" s="626">
        <v>2098</v>
      </c>
      <c r="AC35" s="624">
        <v>-3.5</v>
      </c>
      <c r="AD35" s="206"/>
      <c r="AE35" s="82"/>
    </row>
    <row r="36" spans="1:31" ht="25.5" customHeight="1">
      <c r="A36" s="253"/>
      <c r="B36" s="901"/>
      <c r="C36" s="901" t="s">
        <v>472</v>
      </c>
      <c r="D36" s="899"/>
      <c r="E36" s="839"/>
      <c r="F36" s="902"/>
      <c r="G36" s="902"/>
      <c r="H36" s="902"/>
      <c r="I36" s="841" t="s">
        <v>279</v>
      </c>
      <c r="J36" s="903">
        <v>3712</v>
      </c>
      <c r="K36" s="903"/>
      <c r="L36" s="903">
        <v>3905</v>
      </c>
      <c r="M36" s="903"/>
      <c r="N36" s="903">
        <v>3970</v>
      </c>
      <c r="O36" s="904"/>
      <c r="P36" s="903">
        <v>3502</v>
      </c>
      <c r="Q36" s="844">
        <v>-0.5</v>
      </c>
      <c r="R36" s="845"/>
      <c r="S36" s="903">
        <v>3284</v>
      </c>
      <c r="T36" s="846">
        <v>-11.5</v>
      </c>
      <c r="U36" s="847"/>
      <c r="V36" s="903">
        <v>3375</v>
      </c>
      <c r="W36" s="844">
        <v>-13.5</v>
      </c>
      <c r="X36" s="845"/>
      <c r="Y36" s="842">
        <v>3175</v>
      </c>
      <c r="Z36" s="848">
        <v>-20</v>
      </c>
      <c r="AA36" s="905"/>
      <c r="AB36" s="843">
        <v>3473</v>
      </c>
      <c r="AC36" s="848">
        <v>-0.8</v>
      </c>
      <c r="AD36" s="206"/>
      <c r="AE36" s="82"/>
    </row>
    <row r="37" spans="1:31" ht="25.5" customHeight="1" thickBot="1">
      <c r="A37" s="253"/>
      <c r="B37" s="906" t="s">
        <v>473</v>
      </c>
      <c r="C37" s="906"/>
      <c r="D37" s="906"/>
      <c r="E37" s="907"/>
      <c r="F37" s="908"/>
      <c r="G37" s="908" t="s">
        <v>385</v>
      </c>
      <c r="H37" s="908"/>
      <c r="I37" s="869"/>
      <c r="J37" s="914">
        <v>182329</v>
      </c>
      <c r="K37" s="914"/>
      <c r="L37" s="914">
        <v>186430</v>
      </c>
      <c r="M37" s="914"/>
      <c r="N37" s="914">
        <v>194365</v>
      </c>
      <c r="O37" s="915"/>
      <c r="P37" s="914">
        <v>201412</v>
      </c>
      <c r="Q37" s="872">
        <v>12.1</v>
      </c>
      <c r="R37" s="873"/>
      <c r="S37" s="914">
        <v>202997</v>
      </c>
      <c r="T37" s="874">
        <v>11.3</v>
      </c>
      <c r="U37" s="875"/>
      <c r="V37" s="914">
        <v>206079</v>
      </c>
      <c r="W37" s="872">
        <v>10.5</v>
      </c>
      <c r="X37" s="873"/>
      <c r="Y37" s="870">
        <v>213808</v>
      </c>
      <c r="Z37" s="916">
        <v>10</v>
      </c>
      <c r="AA37" s="917"/>
      <c r="AB37" s="871">
        <v>221396</v>
      </c>
      <c r="AC37" s="916">
        <v>9.9</v>
      </c>
      <c r="AD37" s="206"/>
      <c r="AE37" s="82"/>
    </row>
    <row r="38" spans="1:31" ht="25.5" customHeight="1" thickBot="1">
      <c r="A38" s="253"/>
      <c r="B38" s="730" t="s">
        <v>474</v>
      </c>
      <c r="C38" s="730"/>
      <c r="D38" s="730"/>
      <c r="E38" s="731"/>
      <c r="F38" s="570"/>
      <c r="G38" s="570" t="s">
        <v>280</v>
      </c>
      <c r="H38" s="570"/>
      <c r="I38" s="569"/>
      <c r="J38" s="817">
        <v>1115863</v>
      </c>
      <c r="K38" s="817"/>
      <c r="L38" s="817">
        <v>1161244</v>
      </c>
      <c r="M38" s="817"/>
      <c r="N38" s="817">
        <v>1212880</v>
      </c>
      <c r="O38" s="818"/>
      <c r="P38" s="817">
        <v>1266374</v>
      </c>
      <c r="Q38" s="819">
        <v>18.2</v>
      </c>
      <c r="R38" s="820"/>
      <c r="S38" s="817">
        <v>1330366</v>
      </c>
      <c r="T38" s="821">
        <v>19.2</v>
      </c>
      <c r="U38" s="822"/>
      <c r="V38" s="817">
        <v>1330504</v>
      </c>
      <c r="W38" s="819">
        <v>14.5</v>
      </c>
      <c r="X38" s="820"/>
      <c r="Y38" s="817">
        <v>1391057</v>
      </c>
      <c r="Z38" s="823">
        <v>14.6</v>
      </c>
      <c r="AA38" s="824"/>
      <c r="AB38" s="818">
        <v>1448451</v>
      </c>
      <c r="AC38" s="819">
        <v>14.4</v>
      </c>
      <c r="AD38" s="206"/>
      <c r="AE38" s="82"/>
    </row>
    <row r="39" spans="1:31" s="2587" customFormat="1" ht="22.15" customHeight="1">
      <c r="A39" s="2290"/>
      <c r="B39" s="2581" t="s">
        <v>951</v>
      </c>
      <c r="C39" s="2290"/>
      <c r="D39" s="2290"/>
      <c r="E39" s="2291"/>
      <c r="F39" s="2290"/>
      <c r="G39" s="2249" t="s">
        <v>950</v>
      </c>
      <c r="H39" s="2290"/>
      <c r="I39" s="2290"/>
      <c r="J39" s="2582"/>
      <c r="K39" s="2582"/>
      <c r="L39" s="2582"/>
      <c r="M39" s="2582"/>
      <c r="N39" s="2583"/>
      <c r="O39" s="2583"/>
      <c r="P39" s="2582"/>
      <c r="Q39" s="2584"/>
      <c r="R39" s="2584"/>
      <c r="S39" s="2583"/>
      <c r="T39" s="2585"/>
      <c r="U39" s="2585"/>
      <c r="V39" s="2582"/>
      <c r="W39" s="2584"/>
      <c r="X39" s="2584"/>
      <c r="Y39" s="2584"/>
      <c r="Z39" s="2583"/>
      <c r="AA39" s="2583"/>
      <c r="AB39" s="2584"/>
      <c r="AC39" s="2583"/>
      <c r="AD39" s="2586"/>
    </row>
    <row r="40" spans="1:31" ht="18" customHeight="1">
      <c r="A40" s="206"/>
      <c r="B40" s="206"/>
      <c r="C40" s="206"/>
      <c r="D40" s="206"/>
      <c r="E40" s="206"/>
      <c r="F40" s="206"/>
      <c r="G40" s="206"/>
      <c r="H40" s="206"/>
      <c r="I40" s="222"/>
      <c r="AD40" s="81"/>
    </row>
    <row r="41" spans="1:31" ht="18" customHeight="1">
      <c r="AD41" s="81"/>
    </row>
    <row r="42" spans="1:31" ht="18" customHeight="1">
      <c r="AD42" s="81"/>
    </row>
    <row r="43" spans="1:31" ht="18" customHeight="1">
      <c r="F43" s="2134"/>
      <c r="AD43" s="81"/>
    </row>
    <row r="44" spans="1:31" ht="18" customHeight="1">
      <c r="AD44" s="81"/>
    </row>
  </sheetData>
  <mergeCells count="2">
    <mergeCell ref="J3:Q3"/>
    <mergeCell ref="S3:AC3"/>
  </mergeCells>
  <phoneticPr fontId="46"/>
  <pageMargins left="0" right="0" top="0.59055118110236227" bottom="0.19685039370078741" header="0.19685039370078741" footer="0.19685039370078741"/>
  <pageSetup paperSize="9" scale="45" orientation="landscape" r:id="rId1"/>
  <headerFooter alignWithMargins="0">
    <oddFooter xml:space="preserve">&amp;C&amp;"ＭＳ Ｐゴシック,標準"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E49"/>
  <sheetViews>
    <sheetView showGridLines="0" view="pageBreakPreview" zoomScale="51" zoomScaleNormal="50" zoomScaleSheetLayoutView="51" workbookViewId="0">
      <pane xSplit="6" ySplit="5" topLeftCell="G15" activePane="bottomRight" state="frozen"/>
      <selection pane="topRight" activeCell="G1" sqref="G1"/>
      <selection pane="bottomLeft" activeCell="A6" sqref="A6"/>
      <selection pane="bottomRight" activeCell="F22" sqref="F22"/>
    </sheetView>
  </sheetViews>
  <sheetFormatPr defaultColWidth="9" defaultRowHeight="17.45" customHeight="1"/>
  <cols>
    <col min="1" max="4" width="3.75" style="38" customWidth="1"/>
    <col min="5" max="5" width="27.625" style="38" customWidth="1"/>
    <col min="6" max="6" width="46.875" style="38" customWidth="1"/>
    <col min="7" max="7" width="15.75" style="38" customWidth="1"/>
    <col min="8" max="8" width="3.25" style="38" customWidth="1"/>
    <col min="9" max="9" width="15.75" style="38" customWidth="1"/>
    <col min="10" max="10" width="3.25" style="38" customWidth="1"/>
    <col min="11" max="11" width="15.75" style="38" customWidth="1"/>
    <col min="12" max="12" width="3.25" style="38" customWidth="1"/>
    <col min="13" max="13" width="15.75" style="38" customWidth="1"/>
    <col min="14" max="14" width="10.75" style="38" customWidth="1"/>
    <col min="15" max="15" width="3.125" style="105" customWidth="1"/>
    <col min="16" max="16" width="15.75" style="38" customWidth="1"/>
    <col min="17" max="17" width="10.75" style="38" customWidth="1"/>
    <col min="18" max="18" width="3.25" style="38" customWidth="1"/>
    <col min="19" max="19" width="15.75" style="38" customWidth="1"/>
    <col min="20" max="20" width="10.75" style="38" customWidth="1"/>
    <col min="21" max="21" width="3.25" style="38" customWidth="1"/>
    <col min="22" max="22" width="15.75" style="38" customWidth="1"/>
    <col min="23" max="23" width="10.75" style="38" customWidth="1"/>
    <col min="24" max="24" width="3.25" style="38" customWidth="1"/>
    <col min="25" max="25" width="15.75" style="78" customWidth="1"/>
    <col min="26" max="26" width="10.75" style="78" customWidth="1"/>
    <col min="27" max="27" width="3.125" style="105" customWidth="1"/>
    <col min="28" max="28" width="15.75" style="78" customWidth="1"/>
    <col min="29" max="29" width="10.75" style="78" customWidth="1"/>
    <col min="30" max="30" width="13.25" style="38" bestFit="1" customWidth="1"/>
    <col min="31" max="16384" width="9" style="38"/>
  </cols>
  <sheetData>
    <row r="1" spans="1:31" s="62" customFormat="1" ht="40.5" customHeight="1">
      <c r="A1" s="1181" t="s">
        <v>599</v>
      </c>
      <c r="G1" s="921"/>
      <c r="O1" s="314"/>
      <c r="Y1" s="76"/>
      <c r="Z1" s="76"/>
      <c r="AA1" s="314"/>
      <c r="AB1" s="76"/>
      <c r="AC1" s="76"/>
    </row>
    <row r="2" spans="1:31" s="62" customFormat="1" ht="19.899999999999999" customHeight="1">
      <c r="A2" s="1181"/>
      <c r="G2" s="2158" t="s">
        <v>808</v>
      </c>
      <c r="O2" s="314"/>
      <c r="Y2" s="76"/>
      <c r="Z2" s="76"/>
      <c r="AA2" s="314"/>
      <c r="AB2" s="76"/>
      <c r="AC2" s="76"/>
    </row>
    <row r="3" spans="1:31" s="65" customFormat="1" ht="30" customHeight="1">
      <c r="C3" s="189"/>
      <c r="D3" s="189"/>
      <c r="E3" s="189"/>
      <c r="F3" s="737"/>
      <c r="G3" s="2696" t="s">
        <v>509</v>
      </c>
      <c r="H3" s="2696"/>
      <c r="I3" s="2696"/>
      <c r="J3" s="2696"/>
      <c r="K3" s="2696"/>
      <c r="L3" s="2696"/>
      <c r="M3" s="2696"/>
      <c r="N3" s="2696"/>
      <c r="O3" s="270"/>
      <c r="P3" s="2696" t="s">
        <v>510</v>
      </c>
      <c r="Q3" s="2697"/>
      <c r="R3" s="2697"/>
      <c r="S3" s="2697"/>
      <c r="T3" s="2697"/>
      <c r="U3" s="2697"/>
      <c r="V3" s="2697"/>
      <c r="W3" s="2697"/>
      <c r="X3" s="2697"/>
      <c r="Y3" s="2697"/>
      <c r="Z3" s="2697"/>
      <c r="AA3" s="274"/>
      <c r="AB3" s="2698" t="s">
        <v>511</v>
      </c>
      <c r="AC3" s="2699"/>
    </row>
    <row r="4" spans="1:31" ht="21.95" customHeight="1">
      <c r="B4" s="46"/>
      <c r="C4" s="46"/>
      <c r="D4" s="46"/>
      <c r="E4" s="46"/>
      <c r="F4" s="46"/>
      <c r="G4" s="276" t="s">
        <v>253</v>
      </c>
      <c r="H4" s="276"/>
      <c r="I4" s="276" t="s">
        <v>254</v>
      </c>
      <c r="J4" s="276"/>
      <c r="K4" s="276" t="s">
        <v>186</v>
      </c>
      <c r="L4" s="276"/>
      <c r="M4" s="276" t="s">
        <v>187</v>
      </c>
      <c r="N4" s="273"/>
      <c r="O4" s="270"/>
      <c r="P4" s="276" t="s">
        <v>253</v>
      </c>
      <c r="Q4" s="271"/>
      <c r="R4" s="276"/>
      <c r="S4" s="276" t="s">
        <v>254</v>
      </c>
      <c r="T4" s="271"/>
      <c r="U4" s="276"/>
      <c r="V4" s="276" t="s">
        <v>186</v>
      </c>
      <c r="W4" s="271"/>
      <c r="X4" s="276"/>
      <c r="Y4" s="276" t="s">
        <v>187</v>
      </c>
      <c r="Z4" s="271"/>
      <c r="AA4" s="274"/>
      <c r="AB4" s="268" t="s">
        <v>252</v>
      </c>
      <c r="AC4" s="268"/>
    </row>
    <row r="5" spans="1:31" s="43" customFormat="1" ht="21.95" customHeight="1" thickBot="1">
      <c r="B5" s="2529" t="s">
        <v>933</v>
      </c>
      <c r="C5" s="44"/>
      <c r="D5" s="44"/>
      <c r="E5" s="44"/>
      <c r="F5" s="44"/>
      <c r="G5" s="1406"/>
      <c r="H5" s="1407"/>
      <c r="I5" s="1406"/>
      <c r="J5" s="1407"/>
      <c r="K5" s="1406"/>
      <c r="L5" s="1407"/>
      <c r="M5" s="1406"/>
      <c r="N5" s="1380" t="s">
        <v>267</v>
      </c>
      <c r="O5" s="1408"/>
      <c r="P5" s="1406"/>
      <c r="Q5" s="1380" t="s">
        <v>267</v>
      </c>
      <c r="R5" s="1407"/>
      <c r="S5" s="1406"/>
      <c r="T5" s="1380" t="s">
        <v>267</v>
      </c>
      <c r="U5" s="1407"/>
      <c r="V5" s="1406"/>
      <c r="W5" s="1380" t="s">
        <v>267</v>
      </c>
      <c r="X5" s="1407"/>
      <c r="Y5" s="1406"/>
      <c r="Z5" s="1380" t="s">
        <v>267</v>
      </c>
      <c r="AA5" s="2553"/>
      <c r="AB5" s="1410"/>
      <c r="AC5" s="1380" t="s">
        <v>267</v>
      </c>
    </row>
    <row r="6" spans="1:31" s="79" customFormat="1" ht="26.45" customHeight="1">
      <c r="B6" s="732" t="s">
        <v>222</v>
      </c>
      <c r="C6" s="733"/>
      <c r="D6" s="733"/>
      <c r="E6" s="733"/>
      <c r="F6" s="652" t="s">
        <v>0</v>
      </c>
      <c r="G6" s="922">
        <v>38665</v>
      </c>
      <c r="H6" s="922"/>
      <c r="I6" s="922">
        <v>79092</v>
      </c>
      <c r="J6" s="922"/>
      <c r="K6" s="922">
        <v>121518</v>
      </c>
      <c r="L6" s="922"/>
      <c r="M6" s="922">
        <v>163109</v>
      </c>
      <c r="N6" s="923">
        <v>13.2</v>
      </c>
      <c r="O6" s="924"/>
      <c r="P6" s="922">
        <v>44629</v>
      </c>
      <c r="Q6" s="923">
        <v>15.4</v>
      </c>
      <c r="R6" s="922"/>
      <c r="S6" s="922">
        <v>91273</v>
      </c>
      <c r="T6" s="923">
        <v>15.4</v>
      </c>
      <c r="U6" s="922"/>
      <c r="V6" s="922">
        <v>140512</v>
      </c>
      <c r="W6" s="923">
        <v>15.6</v>
      </c>
      <c r="X6" s="922"/>
      <c r="Y6" s="925">
        <v>189054</v>
      </c>
      <c r="Z6" s="890">
        <v>15.9</v>
      </c>
      <c r="AA6" s="926"/>
      <c r="AB6" s="925">
        <v>210700</v>
      </c>
      <c r="AC6" s="890">
        <v>11.4</v>
      </c>
      <c r="AE6" s="41"/>
    </row>
    <row r="7" spans="1:31" ht="26.45" customHeight="1">
      <c r="B7" s="734"/>
      <c r="C7" s="716" t="s">
        <v>479</v>
      </c>
      <c r="D7" s="734"/>
      <c r="E7" s="734"/>
      <c r="F7" s="346" t="s">
        <v>32</v>
      </c>
      <c r="G7" s="435">
        <v>22584</v>
      </c>
      <c r="H7" s="435"/>
      <c r="I7" s="435">
        <v>46013</v>
      </c>
      <c r="J7" s="435"/>
      <c r="K7" s="435">
        <v>70716</v>
      </c>
      <c r="L7" s="435"/>
      <c r="M7" s="435">
        <v>95400</v>
      </c>
      <c r="N7" s="586">
        <v>14.6</v>
      </c>
      <c r="O7" s="282"/>
      <c r="P7" s="435">
        <v>25699</v>
      </c>
      <c r="Q7" s="586">
        <v>13.8</v>
      </c>
      <c r="R7" s="435"/>
      <c r="S7" s="435">
        <v>51819</v>
      </c>
      <c r="T7" s="586">
        <v>12.6</v>
      </c>
      <c r="U7" s="435"/>
      <c r="V7" s="435">
        <v>79461</v>
      </c>
      <c r="W7" s="586">
        <v>12.4</v>
      </c>
      <c r="X7" s="435"/>
      <c r="Y7" s="433">
        <v>106590</v>
      </c>
      <c r="Z7" s="488">
        <v>11.7</v>
      </c>
      <c r="AA7" s="280"/>
      <c r="AB7" s="433">
        <v>115800</v>
      </c>
      <c r="AC7" s="488">
        <v>8.6</v>
      </c>
    </row>
    <row r="8" spans="1:31" ht="26.45" customHeight="1">
      <c r="B8" s="734"/>
      <c r="C8" s="716"/>
      <c r="D8" s="734" t="s">
        <v>606</v>
      </c>
      <c r="E8" s="734"/>
      <c r="F8" s="294" t="s">
        <v>781</v>
      </c>
      <c r="G8" s="435">
        <v>20493</v>
      </c>
      <c r="H8" s="435"/>
      <c r="I8" s="435">
        <v>41633</v>
      </c>
      <c r="J8" s="435"/>
      <c r="K8" s="435">
        <v>63774</v>
      </c>
      <c r="L8" s="435"/>
      <c r="M8" s="435">
        <v>85722</v>
      </c>
      <c r="N8" s="586">
        <v>12.6</v>
      </c>
      <c r="O8" s="282"/>
      <c r="P8" s="435">
        <v>22777</v>
      </c>
      <c r="Q8" s="586">
        <v>11.1</v>
      </c>
      <c r="R8" s="435"/>
      <c r="S8" s="435">
        <v>45933</v>
      </c>
      <c r="T8" s="586">
        <v>10.3</v>
      </c>
      <c r="U8" s="435"/>
      <c r="V8" s="435">
        <v>70530</v>
      </c>
      <c r="W8" s="586">
        <v>10.6</v>
      </c>
      <c r="X8" s="435"/>
      <c r="Y8" s="433">
        <v>94515</v>
      </c>
      <c r="Z8" s="488">
        <v>10.3</v>
      </c>
      <c r="AA8" s="280"/>
      <c r="AB8" s="433">
        <v>101500</v>
      </c>
      <c r="AC8" s="488">
        <v>7.4</v>
      </c>
    </row>
    <row r="9" spans="1:31" ht="26.45" customHeight="1">
      <c r="B9" s="734"/>
      <c r="C9" s="716"/>
      <c r="D9" s="734" t="s">
        <v>608</v>
      </c>
      <c r="E9" s="734"/>
      <c r="F9" s="294" t="s">
        <v>782</v>
      </c>
      <c r="G9" s="435">
        <v>1533</v>
      </c>
      <c r="H9" s="435"/>
      <c r="I9" s="435">
        <v>3203</v>
      </c>
      <c r="J9" s="435"/>
      <c r="K9" s="435">
        <v>5061</v>
      </c>
      <c r="L9" s="435"/>
      <c r="M9" s="435">
        <v>7055</v>
      </c>
      <c r="N9" s="586">
        <v>37.299999999999997</v>
      </c>
      <c r="O9" s="282"/>
      <c r="P9" s="435">
        <v>2160</v>
      </c>
      <c r="Q9" s="586">
        <v>40.9</v>
      </c>
      <c r="R9" s="435"/>
      <c r="S9" s="435">
        <v>4302</v>
      </c>
      <c r="T9" s="586">
        <v>34.299999999999997</v>
      </c>
      <c r="U9" s="435"/>
      <c r="V9" s="435">
        <v>6502</v>
      </c>
      <c r="W9" s="586">
        <v>28.5</v>
      </c>
      <c r="X9" s="435"/>
      <c r="Y9" s="433">
        <v>8668</v>
      </c>
      <c r="Z9" s="488">
        <v>22.9</v>
      </c>
      <c r="AA9" s="280"/>
      <c r="AB9" s="433">
        <v>10200</v>
      </c>
      <c r="AC9" s="488">
        <v>17.7</v>
      </c>
    </row>
    <row r="10" spans="1:31" ht="26.45" customHeight="1">
      <c r="B10" s="734"/>
      <c r="C10" s="716"/>
      <c r="D10" s="734" t="s">
        <v>779</v>
      </c>
      <c r="E10" s="734"/>
      <c r="F10" s="294" t="s">
        <v>783</v>
      </c>
      <c r="G10" s="435">
        <v>557</v>
      </c>
      <c r="H10" s="435"/>
      <c r="I10" s="435">
        <v>1176</v>
      </c>
      <c r="J10" s="435"/>
      <c r="K10" s="435">
        <v>1880</v>
      </c>
      <c r="L10" s="435"/>
      <c r="M10" s="435">
        <v>2622</v>
      </c>
      <c r="N10" s="586">
        <v>34.5</v>
      </c>
      <c r="O10" s="282"/>
      <c r="P10" s="435">
        <v>761</v>
      </c>
      <c r="Q10" s="586">
        <v>36.6</v>
      </c>
      <c r="R10" s="435"/>
      <c r="S10" s="435">
        <v>1582</v>
      </c>
      <c r="T10" s="586">
        <v>34.5</v>
      </c>
      <c r="U10" s="435"/>
      <c r="V10" s="435">
        <v>2428</v>
      </c>
      <c r="W10" s="586">
        <v>29.1</v>
      </c>
      <c r="X10" s="435"/>
      <c r="Y10" s="433">
        <v>3406</v>
      </c>
      <c r="Z10" s="488">
        <v>29.9</v>
      </c>
      <c r="AA10" s="280"/>
      <c r="AB10" s="433">
        <v>4000</v>
      </c>
      <c r="AC10" s="488">
        <v>17.399999999999999</v>
      </c>
    </row>
    <row r="11" spans="1:31" ht="26.45" customHeight="1">
      <c r="B11" s="937"/>
      <c r="C11" s="757" t="s">
        <v>480</v>
      </c>
      <c r="D11" s="937"/>
      <c r="E11" s="937"/>
      <c r="F11" s="938" t="s">
        <v>386</v>
      </c>
      <c r="G11" s="939">
        <v>6205</v>
      </c>
      <c r="H11" s="939"/>
      <c r="I11" s="939">
        <v>12769</v>
      </c>
      <c r="J11" s="939"/>
      <c r="K11" s="939">
        <v>19721</v>
      </c>
      <c r="L11" s="939"/>
      <c r="M11" s="939">
        <v>26290</v>
      </c>
      <c r="N11" s="940">
        <v>13.5</v>
      </c>
      <c r="O11" s="941"/>
      <c r="P11" s="939">
        <v>7052</v>
      </c>
      <c r="Q11" s="940">
        <v>13.7</v>
      </c>
      <c r="R11" s="939"/>
      <c r="S11" s="939">
        <v>14503</v>
      </c>
      <c r="T11" s="940">
        <v>13.6</v>
      </c>
      <c r="U11" s="939"/>
      <c r="V11" s="939">
        <v>22297</v>
      </c>
      <c r="W11" s="940">
        <v>13.1</v>
      </c>
      <c r="X11" s="939"/>
      <c r="Y11" s="942">
        <v>30145</v>
      </c>
      <c r="Z11" s="943">
        <v>14.7</v>
      </c>
      <c r="AA11" s="280"/>
      <c r="AB11" s="942">
        <v>34600</v>
      </c>
      <c r="AC11" s="943">
        <v>14.8</v>
      </c>
    </row>
    <row r="12" spans="1:31" ht="26.45" customHeight="1">
      <c r="B12" s="937"/>
      <c r="C12" s="757" t="s">
        <v>481</v>
      </c>
      <c r="D12" s="937"/>
      <c r="E12" s="937"/>
      <c r="F12" s="938" t="s">
        <v>387</v>
      </c>
      <c r="G12" s="939">
        <v>4687</v>
      </c>
      <c r="H12" s="939"/>
      <c r="I12" s="939">
        <v>9474</v>
      </c>
      <c r="J12" s="939"/>
      <c r="K12" s="939">
        <v>14403</v>
      </c>
      <c r="L12" s="939"/>
      <c r="M12" s="939">
        <v>19408</v>
      </c>
      <c r="N12" s="940">
        <v>14</v>
      </c>
      <c r="O12" s="941"/>
      <c r="P12" s="939">
        <v>5095</v>
      </c>
      <c r="Q12" s="940">
        <v>8.6999999999999993</v>
      </c>
      <c r="R12" s="939"/>
      <c r="S12" s="939">
        <v>10420</v>
      </c>
      <c r="T12" s="940">
        <v>10</v>
      </c>
      <c r="U12" s="939"/>
      <c r="V12" s="939">
        <v>15949</v>
      </c>
      <c r="W12" s="940">
        <v>10.7</v>
      </c>
      <c r="X12" s="939"/>
      <c r="Y12" s="942">
        <v>21526</v>
      </c>
      <c r="Z12" s="943">
        <v>10.9</v>
      </c>
      <c r="AA12" s="280"/>
      <c r="AB12" s="942">
        <v>23600</v>
      </c>
      <c r="AC12" s="943">
        <v>9.6</v>
      </c>
    </row>
    <row r="13" spans="1:31" ht="26.45" customHeight="1">
      <c r="B13" s="931"/>
      <c r="C13" s="931" t="s">
        <v>299</v>
      </c>
      <c r="D13" s="931"/>
      <c r="E13" s="931"/>
      <c r="F13" s="932" t="s">
        <v>388</v>
      </c>
      <c r="G13" s="933">
        <v>5189</v>
      </c>
      <c r="H13" s="933"/>
      <c r="I13" s="933">
        <v>10834</v>
      </c>
      <c r="J13" s="933"/>
      <c r="K13" s="933">
        <v>16676</v>
      </c>
      <c r="L13" s="933"/>
      <c r="M13" s="933">
        <v>22010</v>
      </c>
      <c r="N13" s="934">
        <v>6.2</v>
      </c>
      <c r="O13" s="935"/>
      <c r="P13" s="933">
        <v>6781</v>
      </c>
      <c r="Q13" s="934">
        <v>30.7</v>
      </c>
      <c r="R13" s="933"/>
      <c r="S13" s="933">
        <v>14530</v>
      </c>
      <c r="T13" s="934">
        <v>34.1</v>
      </c>
      <c r="U13" s="933"/>
      <c r="V13" s="933">
        <v>22804</v>
      </c>
      <c r="W13" s="934">
        <v>36.700000000000003</v>
      </c>
      <c r="X13" s="933"/>
      <c r="Y13" s="936">
        <v>30791</v>
      </c>
      <c r="Z13" s="862">
        <v>39.9</v>
      </c>
      <c r="AA13" s="280"/>
      <c r="AB13" s="936">
        <v>36600</v>
      </c>
      <c r="AC13" s="862">
        <v>18.899999999999999</v>
      </c>
    </row>
    <row r="14" spans="1:31" ht="26.45" customHeight="1">
      <c r="B14" s="734"/>
      <c r="C14" s="734"/>
      <c r="D14" s="734" t="s">
        <v>482</v>
      </c>
      <c r="E14" s="734"/>
      <c r="F14" s="294" t="s">
        <v>33</v>
      </c>
      <c r="G14" s="435">
        <v>240</v>
      </c>
      <c r="H14" s="435"/>
      <c r="I14" s="435">
        <v>588</v>
      </c>
      <c r="J14" s="435"/>
      <c r="K14" s="435">
        <v>956</v>
      </c>
      <c r="L14" s="435"/>
      <c r="M14" s="435">
        <v>1341</v>
      </c>
      <c r="N14" s="586">
        <v>22.6</v>
      </c>
      <c r="O14" s="282"/>
      <c r="P14" s="435">
        <v>437</v>
      </c>
      <c r="Q14" s="586">
        <v>82.1</v>
      </c>
      <c r="R14" s="435"/>
      <c r="S14" s="435">
        <v>847</v>
      </c>
      <c r="T14" s="586">
        <v>44.1</v>
      </c>
      <c r="U14" s="435"/>
      <c r="V14" s="435">
        <v>1429</v>
      </c>
      <c r="W14" s="586">
        <v>49.5</v>
      </c>
      <c r="X14" s="435"/>
      <c r="Y14" s="433">
        <v>1865</v>
      </c>
      <c r="Z14" s="488">
        <v>39.1</v>
      </c>
      <c r="AA14" s="280"/>
      <c r="AB14" s="433" t="s">
        <v>40</v>
      </c>
      <c r="AC14" s="488" t="s">
        <v>40</v>
      </c>
    </row>
    <row r="15" spans="1:31" ht="26.45" customHeight="1">
      <c r="B15" s="734"/>
      <c r="C15" s="734"/>
      <c r="D15" s="734" t="s">
        <v>34</v>
      </c>
      <c r="E15" s="734"/>
      <c r="F15" s="294" t="s">
        <v>35</v>
      </c>
      <c r="G15" s="435">
        <v>1774</v>
      </c>
      <c r="H15" s="435"/>
      <c r="I15" s="435">
        <v>3720</v>
      </c>
      <c r="J15" s="435"/>
      <c r="K15" s="435">
        <v>5698</v>
      </c>
      <c r="L15" s="435"/>
      <c r="M15" s="435">
        <v>7428</v>
      </c>
      <c r="N15" s="586">
        <v>-0.8</v>
      </c>
      <c r="O15" s="282"/>
      <c r="P15" s="435">
        <v>1739</v>
      </c>
      <c r="Q15" s="586">
        <v>-2</v>
      </c>
      <c r="R15" s="435"/>
      <c r="S15" s="435">
        <v>3375</v>
      </c>
      <c r="T15" s="586">
        <v>-9.3000000000000007</v>
      </c>
      <c r="U15" s="435"/>
      <c r="V15" s="435">
        <v>5115</v>
      </c>
      <c r="W15" s="586">
        <v>-10.199999999999999</v>
      </c>
      <c r="X15" s="435"/>
      <c r="Y15" s="433">
        <v>6707</v>
      </c>
      <c r="Z15" s="488">
        <v>-9.6999999999999993</v>
      </c>
      <c r="AA15" s="280"/>
      <c r="AB15" s="433" t="s">
        <v>40</v>
      </c>
      <c r="AC15" s="488" t="s">
        <v>40</v>
      </c>
    </row>
    <row r="16" spans="1:31" ht="26.45" customHeight="1">
      <c r="B16" s="734"/>
      <c r="C16" s="734"/>
      <c r="D16" s="734" t="s">
        <v>178</v>
      </c>
      <c r="E16" s="734"/>
      <c r="F16" s="1247" t="s">
        <v>784</v>
      </c>
      <c r="G16" s="435">
        <v>675</v>
      </c>
      <c r="H16" s="435"/>
      <c r="I16" s="435">
        <v>1365</v>
      </c>
      <c r="J16" s="435"/>
      <c r="K16" s="435">
        <v>2142</v>
      </c>
      <c r="L16" s="435"/>
      <c r="M16" s="435">
        <v>2942</v>
      </c>
      <c r="N16" s="586">
        <v>7.2</v>
      </c>
      <c r="O16" s="282"/>
      <c r="P16" s="435">
        <v>847</v>
      </c>
      <c r="Q16" s="586">
        <v>25.5</v>
      </c>
      <c r="R16" s="435"/>
      <c r="S16" s="435">
        <v>2831</v>
      </c>
      <c r="T16" s="586">
        <v>107.4</v>
      </c>
      <c r="U16" s="435"/>
      <c r="V16" s="435">
        <v>4896</v>
      </c>
      <c r="W16" s="586">
        <v>128.6</v>
      </c>
      <c r="X16" s="435"/>
      <c r="Y16" s="433">
        <v>6966</v>
      </c>
      <c r="Z16" s="488">
        <v>136.80000000000001</v>
      </c>
      <c r="AA16" s="280"/>
      <c r="AB16" s="433" t="s">
        <v>40</v>
      </c>
      <c r="AC16" s="488" t="s">
        <v>40</v>
      </c>
    </row>
    <row r="17" spans="2:29" ht="26.45" customHeight="1">
      <c r="B17" s="734"/>
      <c r="C17" s="734"/>
      <c r="D17" s="734" t="s">
        <v>179</v>
      </c>
      <c r="E17" s="734"/>
      <c r="F17" s="505" t="s">
        <v>843</v>
      </c>
      <c r="G17" s="435" t="s">
        <v>360</v>
      </c>
      <c r="H17" s="435"/>
      <c r="I17" s="435" t="s">
        <v>360</v>
      </c>
      <c r="J17" s="435"/>
      <c r="K17" s="435" t="s">
        <v>360</v>
      </c>
      <c r="L17" s="435"/>
      <c r="M17" s="435" t="s">
        <v>360</v>
      </c>
      <c r="N17" s="586" t="s">
        <v>360</v>
      </c>
      <c r="O17" s="282"/>
      <c r="P17" s="435">
        <v>1114</v>
      </c>
      <c r="Q17" s="586" t="s">
        <v>360</v>
      </c>
      <c r="R17" s="435"/>
      <c r="S17" s="435">
        <v>2285</v>
      </c>
      <c r="T17" s="586" t="s">
        <v>360</v>
      </c>
      <c r="U17" s="435"/>
      <c r="V17" s="435">
        <v>3501</v>
      </c>
      <c r="W17" s="586" t="s">
        <v>360</v>
      </c>
      <c r="X17" s="435"/>
      <c r="Y17" s="433">
        <v>4728</v>
      </c>
      <c r="Z17" s="488" t="s">
        <v>40</v>
      </c>
      <c r="AA17" s="280"/>
      <c r="AB17" s="433" t="s">
        <v>40</v>
      </c>
      <c r="AC17" s="488" t="s">
        <v>40</v>
      </c>
    </row>
    <row r="18" spans="2:29" ht="26.45" customHeight="1" thickBot="1">
      <c r="B18" s="738"/>
      <c r="C18" s="738"/>
      <c r="D18" s="738" t="s">
        <v>223</v>
      </c>
      <c r="E18" s="738"/>
      <c r="F18" s="739" t="s">
        <v>36</v>
      </c>
      <c r="G18" s="740">
        <v>2498</v>
      </c>
      <c r="H18" s="740"/>
      <c r="I18" s="740">
        <v>5160</v>
      </c>
      <c r="J18" s="740"/>
      <c r="K18" s="740">
        <v>7879</v>
      </c>
      <c r="L18" s="740"/>
      <c r="M18" s="740">
        <v>10298</v>
      </c>
      <c r="N18" s="741">
        <v>9.5</v>
      </c>
      <c r="O18" s="742"/>
      <c r="P18" s="740">
        <v>2642</v>
      </c>
      <c r="Q18" s="741">
        <v>5.8</v>
      </c>
      <c r="R18" s="740"/>
      <c r="S18" s="740">
        <v>5189</v>
      </c>
      <c r="T18" s="741">
        <v>0.6</v>
      </c>
      <c r="U18" s="740"/>
      <c r="V18" s="740">
        <v>7861</v>
      </c>
      <c r="W18" s="741">
        <v>-0.2</v>
      </c>
      <c r="X18" s="740"/>
      <c r="Y18" s="743">
        <v>10524</v>
      </c>
      <c r="Z18" s="744">
        <v>2.2000000000000002</v>
      </c>
      <c r="AA18" s="280"/>
      <c r="AB18" s="743" t="s">
        <v>40</v>
      </c>
      <c r="AC18" s="744" t="s">
        <v>40</v>
      </c>
    </row>
    <row r="19" spans="2:29" ht="26.45" customHeight="1">
      <c r="B19" s="735" t="s">
        <v>224</v>
      </c>
      <c r="C19" s="734"/>
      <c r="D19" s="734"/>
      <c r="E19" s="734"/>
      <c r="F19" s="653" t="s">
        <v>1</v>
      </c>
      <c r="G19" s="922">
        <v>35557</v>
      </c>
      <c r="H19" s="922"/>
      <c r="I19" s="922">
        <v>72497</v>
      </c>
      <c r="J19" s="922"/>
      <c r="K19" s="922">
        <v>106132</v>
      </c>
      <c r="L19" s="922"/>
      <c r="M19" s="922">
        <v>142045</v>
      </c>
      <c r="N19" s="923">
        <v>18</v>
      </c>
      <c r="O19" s="924"/>
      <c r="P19" s="922">
        <v>40857</v>
      </c>
      <c r="Q19" s="923">
        <v>14.9</v>
      </c>
      <c r="R19" s="922"/>
      <c r="S19" s="922">
        <v>82236</v>
      </c>
      <c r="T19" s="923">
        <v>13.4</v>
      </c>
      <c r="U19" s="922"/>
      <c r="V19" s="922">
        <v>121686</v>
      </c>
      <c r="W19" s="923">
        <v>14.7</v>
      </c>
      <c r="X19" s="922"/>
      <c r="Y19" s="925">
        <v>163751</v>
      </c>
      <c r="Z19" s="890">
        <v>15.3</v>
      </c>
      <c r="AA19" s="926"/>
      <c r="AB19" s="925">
        <v>181100</v>
      </c>
      <c r="AC19" s="890">
        <v>10.6</v>
      </c>
    </row>
    <row r="20" spans="2:29" ht="26.45" customHeight="1">
      <c r="B20" s="901"/>
      <c r="C20" s="901" t="s">
        <v>225</v>
      </c>
      <c r="D20" s="901"/>
      <c r="E20" s="901"/>
      <c r="F20" s="902" t="s">
        <v>37</v>
      </c>
      <c r="G20" s="903">
        <v>1761</v>
      </c>
      <c r="H20" s="903"/>
      <c r="I20" s="903">
        <v>3502</v>
      </c>
      <c r="J20" s="903"/>
      <c r="K20" s="903">
        <v>5386</v>
      </c>
      <c r="L20" s="903"/>
      <c r="M20" s="903">
        <v>7246</v>
      </c>
      <c r="N20" s="929">
        <v>2.5</v>
      </c>
      <c r="O20" s="930"/>
      <c r="P20" s="903">
        <v>2259</v>
      </c>
      <c r="Q20" s="929">
        <v>28.3</v>
      </c>
      <c r="R20" s="903"/>
      <c r="S20" s="903">
        <v>4465</v>
      </c>
      <c r="T20" s="929">
        <v>27.5</v>
      </c>
      <c r="U20" s="903"/>
      <c r="V20" s="903">
        <v>6824</v>
      </c>
      <c r="W20" s="929">
        <v>26.7</v>
      </c>
      <c r="X20" s="903"/>
      <c r="Y20" s="904">
        <v>9512</v>
      </c>
      <c r="Z20" s="848">
        <v>31.3</v>
      </c>
      <c r="AA20" s="280"/>
      <c r="AB20" s="904">
        <v>13100</v>
      </c>
      <c r="AC20" s="848">
        <v>37.700000000000003</v>
      </c>
    </row>
    <row r="21" spans="2:29" ht="26.45" customHeight="1">
      <c r="B21" s="931"/>
      <c r="C21" s="931" t="s">
        <v>188</v>
      </c>
      <c r="D21" s="931"/>
      <c r="E21" s="931"/>
      <c r="F21" s="932" t="s">
        <v>38</v>
      </c>
      <c r="G21" s="933">
        <v>13198</v>
      </c>
      <c r="H21" s="933"/>
      <c r="I21" s="933">
        <v>27141</v>
      </c>
      <c r="J21" s="933"/>
      <c r="K21" s="933">
        <v>38982</v>
      </c>
      <c r="L21" s="933"/>
      <c r="M21" s="933">
        <v>52546</v>
      </c>
      <c r="N21" s="934">
        <v>45.9</v>
      </c>
      <c r="O21" s="935"/>
      <c r="P21" s="933">
        <v>15712</v>
      </c>
      <c r="Q21" s="934">
        <v>19</v>
      </c>
      <c r="R21" s="933"/>
      <c r="S21" s="933">
        <v>30936</v>
      </c>
      <c r="T21" s="934">
        <v>14</v>
      </c>
      <c r="U21" s="933"/>
      <c r="V21" s="933">
        <v>43439</v>
      </c>
      <c r="W21" s="934">
        <v>11.4</v>
      </c>
      <c r="X21" s="933"/>
      <c r="Y21" s="936">
        <v>56904</v>
      </c>
      <c r="Z21" s="944">
        <v>8.3000000000000007</v>
      </c>
      <c r="AA21" s="2550"/>
      <c r="AB21" s="936">
        <v>55800</v>
      </c>
      <c r="AC21" s="944">
        <v>-1.9</v>
      </c>
    </row>
    <row r="22" spans="2:29" ht="26.45" customHeight="1">
      <c r="B22" s="901"/>
      <c r="C22" s="901"/>
      <c r="D22" s="901" t="s">
        <v>483</v>
      </c>
      <c r="E22" s="901"/>
      <c r="F22" s="2597" t="s">
        <v>979</v>
      </c>
      <c r="G22" s="903">
        <v>11864</v>
      </c>
      <c r="H22" s="903"/>
      <c r="I22" s="903">
        <v>21459</v>
      </c>
      <c r="J22" s="903"/>
      <c r="K22" s="903">
        <v>30700</v>
      </c>
      <c r="L22" s="903"/>
      <c r="M22" s="903">
        <v>36574</v>
      </c>
      <c r="N22" s="929">
        <v>19.100000000000001</v>
      </c>
      <c r="O22" s="930"/>
      <c r="P22" s="903">
        <v>13780</v>
      </c>
      <c r="Q22" s="929">
        <v>16.100000000000001</v>
      </c>
      <c r="R22" s="903"/>
      <c r="S22" s="903">
        <v>26056</v>
      </c>
      <c r="T22" s="929">
        <v>21.4</v>
      </c>
      <c r="U22" s="903"/>
      <c r="V22" s="903">
        <v>36558</v>
      </c>
      <c r="W22" s="929">
        <v>19.100000000000001</v>
      </c>
      <c r="X22" s="903"/>
      <c r="Y22" s="904">
        <v>45852</v>
      </c>
      <c r="Z22" s="848">
        <v>25.4</v>
      </c>
      <c r="AA22" s="280"/>
      <c r="AB22" s="904">
        <v>48000</v>
      </c>
      <c r="AC22" s="848">
        <v>4.7</v>
      </c>
    </row>
    <row r="23" spans="2:29" ht="26.45" customHeight="1">
      <c r="B23" s="931"/>
      <c r="C23" s="931" t="s">
        <v>484</v>
      </c>
      <c r="D23" s="931"/>
      <c r="E23" s="931"/>
      <c r="F23" s="932" t="s">
        <v>39</v>
      </c>
      <c r="G23" s="945" t="s">
        <v>4</v>
      </c>
      <c r="H23" s="945"/>
      <c r="I23" s="945" t="s">
        <v>4</v>
      </c>
      <c r="J23" s="945"/>
      <c r="K23" s="945" t="s">
        <v>4</v>
      </c>
      <c r="L23" s="945"/>
      <c r="M23" s="933" t="s">
        <v>4</v>
      </c>
      <c r="N23" s="946" t="s">
        <v>4</v>
      </c>
      <c r="O23" s="947"/>
      <c r="P23" s="933" t="s">
        <v>4</v>
      </c>
      <c r="Q23" s="946" t="s">
        <v>4</v>
      </c>
      <c r="R23" s="945"/>
      <c r="S23" s="933" t="s">
        <v>4</v>
      </c>
      <c r="T23" s="946" t="s">
        <v>4</v>
      </c>
      <c r="U23" s="945"/>
      <c r="V23" s="933" t="s">
        <v>4</v>
      </c>
      <c r="W23" s="946" t="s">
        <v>4</v>
      </c>
      <c r="X23" s="945"/>
      <c r="Y23" s="933" t="s">
        <v>4</v>
      </c>
      <c r="Z23" s="946" t="s">
        <v>4</v>
      </c>
      <c r="AA23" s="280"/>
      <c r="AB23" s="936" t="s">
        <v>40</v>
      </c>
      <c r="AC23" s="862" t="s">
        <v>40</v>
      </c>
    </row>
    <row r="24" spans="2:29" ht="26.45" customHeight="1">
      <c r="B24" s="901"/>
      <c r="C24" s="901"/>
      <c r="D24" s="901" t="s">
        <v>485</v>
      </c>
      <c r="E24" s="901"/>
      <c r="F24" s="902" t="s">
        <v>41</v>
      </c>
      <c r="G24" s="903">
        <v>1785</v>
      </c>
      <c r="H24" s="903"/>
      <c r="I24" s="903">
        <v>3139</v>
      </c>
      <c r="J24" s="903"/>
      <c r="K24" s="903">
        <v>4453</v>
      </c>
      <c r="L24" s="903"/>
      <c r="M24" s="903">
        <v>5623</v>
      </c>
      <c r="N24" s="929">
        <v>-22</v>
      </c>
      <c r="O24" s="930"/>
      <c r="P24" s="903">
        <v>976</v>
      </c>
      <c r="Q24" s="929">
        <v>-45.3</v>
      </c>
      <c r="R24" s="903"/>
      <c r="S24" s="903">
        <v>1676</v>
      </c>
      <c r="T24" s="929">
        <v>-46.6</v>
      </c>
      <c r="U24" s="903"/>
      <c r="V24" s="903">
        <v>2400</v>
      </c>
      <c r="W24" s="929">
        <v>-46.1</v>
      </c>
      <c r="X24" s="903"/>
      <c r="Y24" s="904">
        <v>2988</v>
      </c>
      <c r="Z24" s="848">
        <v>-46.9</v>
      </c>
      <c r="AA24" s="280"/>
      <c r="AB24" s="904">
        <v>2100</v>
      </c>
      <c r="AC24" s="848">
        <v>-29.7</v>
      </c>
    </row>
    <row r="25" spans="2:29" ht="26.45" customHeight="1">
      <c r="B25" s="937"/>
      <c r="C25" s="937" t="s">
        <v>486</v>
      </c>
      <c r="D25" s="937"/>
      <c r="E25" s="937"/>
      <c r="F25" s="938" t="s">
        <v>42</v>
      </c>
      <c r="G25" s="939">
        <v>4810</v>
      </c>
      <c r="H25" s="939"/>
      <c r="I25" s="939">
        <v>9992</v>
      </c>
      <c r="J25" s="939"/>
      <c r="K25" s="939">
        <v>13957</v>
      </c>
      <c r="L25" s="939"/>
      <c r="M25" s="939">
        <v>17788</v>
      </c>
      <c r="N25" s="940">
        <v>5.4</v>
      </c>
      <c r="O25" s="941"/>
      <c r="P25" s="939">
        <v>4498</v>
      </c>
      <c r="Q25" s="940">
        <v>-6.5</v>
      </c>
      <c r="R25" s="939"/>
      <c r="S25" s="939">
        <v>9039</v>
      </c>
      <c r="T25" s="940">
        <v>-9.5</v>
      </c>
      <c r="U25" s="939"/>
      <c r="V25" s="939">
        <v>13391</v>
      </c>
      <c r="W25" s="940">
        <v>-4.0999999999999996</v>
      </c>
      <c r="X25" s="939"/>
      <c r="Y25" s="942">
        <v>18557</v>
      </c>
      <c r="Z25" s="943">
        <v>4.3</v>
      </c>
      <c r="AA25" s="280"/>
      <c r="AB25" s="942">
        <v>20000</v>
      </c>
      <c r="AC25" s="943">
        <v>7.8</v>
      </c>
    </row>
    <row r="26" spans="2:29" ht="26.45" customHeight="1">
      <c r="B26" s="937"/>
      <c r="C26" s="937" t="s">
        <v>43</v>
      </c>
      <c r="D26" s="937"/>
      <c r="E26" s="937"/>
      <c r="F26" s="938" t="s">
        <v>44</v>
      </c>
      <c r="G26" s="939">
        <v>4697</v>
      </c>
      <c r="H26" s="939"/>
      <c r="I26" s="939">
        <v>9459</v>
      </c>
      <c r="J26" s="939"/>
      <c r="K26" s="939">
        <v>14188</v>
      </c>
      <c r="L26" s="939"/>
      <c r="M26" s="939">
        <v>19095</v>
      </c>
      <c r="N26" s="940">
        <v>9.8000000000000007</v>
      </c>
      <c r="O26" s="941"/>
      <c r="P26" s="939">
        <v>5243</v>
      </c>
      <c r="Q26" s="940">
        <v>11.6</v>
      </c>
      <c r="R26" s="939"/>
      <c r="S26" s="939">
        <v>10589</v>
      </c>
      <c r="T26" s="940">
        <v>11.9</v>
      </c>
      <c r="U26" s="939"/>
      <c r="V26" s="939">
        <v>16135</v>
      </c>
      <c r="W26" s="940">
        <v>13.7</v>
      </c>
      <c r="X26" s="939"/>
      <c r="Y26" s="942">
        <v>21697</v>
      </c>
      <c r="Z26" s="943">
        <v>13.6</v>
      </c>
      <c r="AA26" s="280"/>
      <c r="AB26" s="942">
        <v>24500</v>
      </c>
      <c r="AC26" s="943">
        <v>12.9</v>
      </c>
    </row>
    <row r="27" spans="2:29" ht="26.45" customHeight="1" thickBot="1">
      <c r="B27" s="948"/>
      <c r="C27" s="948" t="s">
        <v>487</v>
      </c>
      <c r="D27" s="948"/>
      <c r="E27" s="948"/>
      <c r="F27" s="949" t="s">
        <v>893</v>
      </c>
      <c r="G27" s="950">
        <v>11089</v>
      </c>
      <c r="H27" s="950"/>
      <c r="I27" s="950">
        <v>22402</v>
      </c>
      <c r="J27" s="950"/>
      <c r="K27" s="950">
        <v>33617</v>
      </c>
      <c r="L27" s="950"/>
      <c r="M27" s="950">
        <v>45368</v>
      </c>
      <c r="N27" s="951">
        <v>5.3</v>
      </c>
      <c r="O27" s="952"/>
      <c r="P27" s="950">
        <v>12118</v>
      </c>
      <c r="Q27" s="951">
        <v>9.3000000000000007</v>
      </c>
      <c r="R27" s="950"/>
      <c r="S27" s="950">
        <v>27205</v>
      </c>
      <c r="T27" s="951">
        <v>21.4</v>
      </c>
      <c r="U27" s="950"/>
      <c r="V27" s="950">
        <v>41897</v>
      </c>
      <c r="W27" s="951">
        <v>24.6</v>
      </c>
      <c r="X27" s="950"/>
      <c r="Y27" s="953">
        <v>57079</v>
      </c>
      <c r="Z27" s="954">
        <v>25.8</v>
      </c>
      <c r="AA27" s="280"/>
      <c r="AB27" s="953">
        <v>67500</v>
      </c>
      <c r="AC27" s="954">
        <v>18.3</v>
      </c>
    </row>
    <row r="28" spans="2:29" ht="26.45" customHeight="1">
      <c r="B28" s="735" t="s">
        <v>226</v>
      </c>
      <c r="C28" s="734"/>
      <c r="D28" s="734"/>
      <c r="E28" s="734"/>
      <c r="F28" s="653" t="s">
        <v>52</v>
      </c>
      <c r="G28" s="922">
        <v>3108</v>
      </c>
      <c r="H28" s="922"/>
      <c r="I28" s="922">
        <v>6594</v>
      </c>
      <c r="J28" s="922"/>
      <c r="K28" s="922">
        <v>15386</v>
      </c>
      <c r="L28" s="922"/>
      <c r="M28" s="922">
        <v>21064</v>
      </c>
      <c r="N28" s="923">
        <v>-11.2</v>
      </c>
      <c r="O28" s="924"/>
      <c r="P28" s="922">
        <v>3771</v>
      </c>
      <c r="Q28" s="923">
        <v>21.3</v>
      </c>
      <c r="R28" s="922"/>
      <c r="S28" s="922">
        <v>9036</v>
      </c>
      <c r="T28" s="923">
        <v>37</v>
      </c>
      <c r="U28" s="922"/>
      <c r="V28" s="922">
        <v>18826</v>
      </c>
      <c r="W28" s="923">
        <v>22.4</v>
      </c>
      <c r="X28" s="922"/>
      <c r="Y28" s="925">
        <v>25302</v>
      </c>
      <c r="Z28" s="890">
        <v>20.100000000000001</v>
      </c>
      <c r="AA28" s="926"/>
      <c r="AB28" s="925">
        <v>29500</v>
      </c>
      <c r="AC28" s="890">
        <v>16.600000000000001</v>
      </c>
    </row>
    <row r="29" spans="2:29" ht="26.45" customHeight="1">
      <c r="B29" s="734"/>
      <c r="C29" s="734" t="s">
        <v>227</v>
      </c>
      <c r="D29" s="734"/>
      <c r="E29" s="734"/>
      <c r="F29" s="294" t="s">
        <v>53</v>
      </c>
      <c r="G29" s="435">
        <v>394</v>
      </c>
      <c r="H29" s="435"/>
      <c r="I29" s="435">
        <v>703</v>
      </c>
      <c r="J29" s="435"/>
      <c r="K29" s="435">
        <v>873</v>
      </c>
      <c r="L29" s="435"/>
      <c r="M29" s="435">
        <v>1041</v>
      </c>
      <c r="N29" s="586">
        <v>39.200000000000003</v>
      </c>
      <c r="O29" s="282"/>
      <c r="P29" s="435">
        <v>135</v>
      </c>
      <c r="Q29" s="586">
        <v>-65.7</v>
      </c>
      <c r="R29" s="435"/>
      <c r="S29" s="435">
        <v>704</v>
      </c>
      <c r="T29" s="586">
        <v>0.1</v>
      </c>
      <c r="U29" s="435"/>
      <c r="V29" s="435">
        <v>954</v>
      </c>
      <c r="W29" s="586">
        <v>9.3000000000000007</v>
      </c>
      <c r="X29" s="435"/>
      <c r="Y29" s="433">
        <v>1563</v>
      </c>
      <c r="Z29" s="488">
        <v>50.2</v>
      </c>
      <c r="AA29" s="280"/>
      <c r="AB29" s="433">
        <v>400</v>
      </c>
      <c r="AC29" s="488">
        <v>-74.400000000000006</v>
      </c>
    </row>
    <row r="30" spans="2:29" ht="26.45" customHeight="1" thickBot="1">
      <c r="B30" s="738"/>
      <c r="C30" s="738" t="s">
        <v>228</v>
      </c>
      <c r="D30" s="738"/>
      <c r="E30" s="738"/>
      <c r="F30" s="739" t="s">
        <v>54</v>
      </c>
      <c r="G30" s="740">
        <v>93</v>
      </c>
      <c r="H30" s="740"/>
      <c r="I30" s="740">
        <v>92</v>
      </c>
      <c r="J30" s="740"/>
      <c r="K30" s="740">
        <v>71</v>
      </c>
      <c r="L30" s="740"/>
      <c r="M30" s="740">
        <v>37</v>
      </c>
      <c r="N30" s="741">
        <v>-14.2</v>
      </c>
      <c r="O30" s="742"/>
      <c r="P30" s="740">
        <v>5</v>
      </c>
      <c r="Q30" s="741">
        <v>-94.3</v>
      </c>
      <c r="R30" s="740"/>
      <c r="S30" s="740">
        <v>19</v>
      </c>
      <c r="T30" s="741">
        <v>-79.5</v>
      </c>
      <c r="U30" s="740"/>
      <c r="V30" s="740">
        <v>22</v>
      </c>
      <c r="W30" s="741">
        <v>-68.5</v>
      </c>
      <c r="X30" s="740"/>
      <c r="Y30" s="743">
        <v>49</v>
      </c>
      <c r="Z30" s="744">
        <v>30.7</v>
      </c>
      <c r="AA30" s="280"/>
      <c r="AB30" s="743">
        <v>0</v>
      </c>
      <c r="AC30" s="744" t="s">
        <v>40</v>
      </c>
    </row>
    <row r="31" spans="2:29" ht="26.45" customHeight="1">
      <c r="B31" s="735" t="s">
        <v>229</v>
      </c>
      <c r="C31" s="734"/>
      <c r="D31" s="734"/>
      <c r="E31" s="734"/>
      <c r="F31" s="653" t="s">
        <v>55</v>
      </c>
      <c r="G31" s="922">
        <v>3408</v>
      </c>
      <c r="H31" s="922"/>
      <c r="I31" s="922">
        <v>7205</v>
      </c>
      <c r="J31" s="922"/>
      <c r="K31" s="922">
        <v>16188</v>
      </c>
      <c r="L31" s="922"/>
      <c r="M31" s="922">
        <v>22067</v>
      </c>
      <c r="N31" s="923">
        <v>-9.6999999999999993</v>
      </c>
      <c r="O31" s="924"/>
      <c r="P31" s="922">
        <v>3901</v>
      </c>
      <c r="Q31" s="923">
        <v>14.5</v>
      </c>
      <c r="R31" s="922"/>
      <c r="S31" s="922">
        <v>9721</v>
      </c>
      <c r="T31" s="923">
        <v>34.9</v>
      </c>
      <c r="U31" s="922"/>
      <c r="V31" s="922">
        <v>19758</v>
      </c>
      <c r="W31" s="923">
        <v>22.1</v>
      </c>
      <c r="X31" s="922"/>
      <c r="Y31" s="925">
        <v>26817</v>
      </c>
      <c r="Z31" s="890">
        <v>21.5</v>
      </c>
      <c r="AA31" s="926"/>
      <c r="AB31" s="925">
        <v>30000</v>
      </c>
      <c r="AC31" s="890">
        <v>11.9</v>
      </c>
    </row>
    <row r="32" spans="2:29" ht="26.45" customHeight="1">
      <c r="B32" s="734"/>
      <c r="C32" s="734" t="s">
        <v>230</v>
      </c>
      <c r="D32" s="734"/>
      <c r="E32" s="734"/>
      <c r="F32" s="294" t="s">
        <v>56</v>
      </c>
      <c r="G32" s="435" t="s">
        <v>4</v>
      </c>
      <c r="H32" s="435"/>
      <c r="I32" s="435">
        <v>56</v>
      </c>
      <c r="J32" s="435"/>
      <c r="K32" s="435">
        <v>56</v>
      </c>
      <c r="L32" s="435"/>
      <c r="M32" s="435">
        <v>79</v>
      </c>
      <c r="N32" s="586" t="s">
        <v>4</v>
      </c>
      <c r="O32" s="282"/>
      <c r="P32" s="435" t="s">
        <v>4</v>
      </c>
      <c r="Q32" s="586" t="s">
        <v>4</v>
      </c>
      <c r="R32" s="435"/>
      <c r="S32" s="435" t="s">
        <v>4</v>
      </c>
      <c r="T32" s="586" t="s">
        <v>4</v>
      </c>
      <c r="U32" s="435"/>
      <c r="V32" s="435" t="s">
        <v>4</v>
      </c>
      <c r="W32" s="586" t="s">
        <v>4</v>
      </c>
      <c r="X32" s="435"/>
      <c r="Y32" s="433" t="s">
        <v>40</v>
      </c>
      <c r="Z32" s="488" t="s">
        <v>40</v>
      </c>
      <c r="AA32" s="280"/>
      <c r="AB32" s="433" t="s">
        <v>894</v>
      </c>
      <c r="AC32" s="488" t="s">
        <v>40</v>
      </c>
    </row>
    <row r="33" spans="2:29" ht="26.45" customHeight="1">
      <c r="B33" s="901"/>
      <c r="C33" s="901" t="s">
        <v>231</v>
      </c>
      <c r="D33" s="901"/>
      <c r="E33" s="901"/>
      <c r="F33" s="902" t="s">
        <v>57</v>
      </c>
      <c r="G33" s="903" t="s">
        <v>4</v>
      </c>
      <c r="H33" s="903"/>
      <c r="I33" s="903" t="s">
        <v>4</v>
      </c>
      <c r="J33" s="903"/>
      <c r="K33" s="903">
        <v>47</v>
      </c>
      <c r="L33" s="903"/>
      <c r="M33" s="903">
        <v>653</v>
      </c>
      <c r="N33" s="929">
        <v>39.4</v>
      </c>
      <c r="O33" s="930"/>
      <c r="P33" s="903" t="s">
        <v>4</v>
      </c>
      <c r="Q33" s="929" t="s">
        <v>4</v>
      </c>
      <c r="R33" s="903"/>
      <c r="S33" s="903">
        <v>1582</v>
      </c>
      <c r="T33" s="929" t="s">
        <v>4</v>
      </c>
      <c r="U33" s="903"/>
      <c r="V33" s="903">
        <v>2005</v>
      </c>
      <c r="W33" s="929" t="s">
        <v>4</v>
      </c>
      <c r="X33" s="903"/>
      <c r="Y33" s="904">
        <v>2576</v>
      </c>
      <c r="Z33" s="848">
        <v>294.2</v>
      </c>
      <c r="AA33" s="280"/>
      <c r="AB33" s="904" t="s">
        <v>4</v>
      </c>
      <c r="AC33" s="848" t="s">
        <v>4</v>
      </c>
    </row>
    <row r="34" spans="2:29" ht="26.45" customHeight="1">
      <c r="B34" s="931" t="s">
        <v>488</v>
      </c>
      <c r="C34" s="931"/>
      <c r="D34" s="931"/>
      <c r="E34" s="931"/>
      <c r="F34" s="932" t="s">
        <v>58</v>
      </c>
      <c r="G34" s="933">
        <v>3408</v>
      </c>
      <c r="H34" s="933"/>
      <c r="I34" s="933">
        <v>7261</v>
      </c>
      <c r="J34" s="933"/>
      <c r="K34" s="933">
        <v>16197</v>
      </c>
      <c r="L34" s="933"/>
      <c r="M34" s="933">
        <v>21493</v>
      </c>
      <c r="N34" s="934">
        <v>-10.3</v>
      </c>
      <c r="O34" s="935"/>
      <c r="P34" s="933">
        <v>3901</v>
      </c>
      <c r="Q34" s="934">
        <v>14.5</v>
      </c>
      <c r="R34" s="933"/>
      <c r="S34" s="933">
        <v>8139</v>
      </c>
      <c r="T34" s="934">
        <v>12.1</v>
      </c>
      <c r="U34" s="933"/>
      <c r="V34" s="933">
        <v>17752</v>
      </c>
      <c r="W34" s="934">
        <v>9.6</v>
      </c>
      <c r="X34" s="933"/>
      <c r="Y34" s="936">
        <v>24240</v>
      </c>
      <c r="Z34" s="862">
        <v>12.8</v>
      </c>
      <c r="AA34" s="280"/>
      <c r="AB34" s="936" t="s">
        <v>4</v>
      </c>
      <c r="AC34" s="862" t="s">
        <v>4</v>
      </c>
    </row>
    <row r="35" spans="2:29" ht="26.45" customHeight="1">
      <c r="B35" s="736"/>
      <c r="C35" s="736" t="s">
        <v>489</v>
      </c>
      <c r="D35" s="736"/>
      <c r="E35" s="736"/>
      <c r="F35" s="346" t="s">
        <v>59</v>
      </c>
      <c r="G35" s="435">
        <v>57</v>
      </c>
      <c r="H35" s="435"/>
      <c r="I35" s="435">
        <v>1130</v>
      </c>
      <c r="J35" s="435"/>
      <c r="K35" s="435">
        <v>2721</v>
      </c>
      <c r="L35" s="435"/>
      <c r="M35" s="435">
        <v>5007</v>
      </c>
      <c r="N35" s="586">
        <v>49.5</v>
      </c>
      <c r="O35" s="282"/>
      <c r="P35" s="435">
        <v>410</v>
      </c>
      <c r="Q35" s="586">
        <v>609.9</v>
      </c>
      <c r="R35" s="435"/>
      <c r="S35" s="435">
        <v>2080</v>
      </c>
      <c r="T35" s="586">
        <v>83.9</v>
      </c>
      <c r="U35" s="435"/>
      <c r="V35" s="435">
        <v>3865</v>
      </c>
      <c r="W35" s="586">
        <v>42</v>
      </c>
      <c r="X35" s="435"/>
      <c r="Y35" s="433">
        <v>5989</v>
      </c>
      <c r="Z35" s="488">
        <v>19.600000000000001</v>
      </c>
      <c r="AA35" s="280"/>
      <c r="AB35" s="433" t="s">
        <v>4</v>
      </c>
      <c r="AC35" s="488" t="s">
        <v>4</v>
      </c>
    </row>
    <row r="36" spans="2:29" ht="26.45" customHeight="1">
      <c r="B36" s="901"/>
      <c r="C36" s="901" t="s">
        <v>490</v>
      </c>
      <c r="D36" s="901"/>
      <c r="E36" s="901"/>
      <c r="F36" s="902" t="s">
        <v>60</v>
      </c>
      <c r="G36" s="903">
        <v>292</v>
      </c>
      <c r="H36" s="903"/>
      <c r="I36" s="903">
        <v>-609</v>
      </c>
      <c r="J36" s="903"/>
      <c r="K36" s="903">
        <v>-1127</v>
      </c>
      <c r="L36" s="903"/>
      <c r="M36" s="903">
        <v>-5016</v>
      </c>
      <c r="N36" s="929" t="s">
        <v>4</v>
      </c>
      <c r="O36" s="930"/>
      <c r="P36" s="903">
        <v>12</v>
      </c>
      <c r="Q36" s="929">
        <v>-95.8</v>
      </c>
      <c r="R36" s="903"/>
      <c r="S36" s="903">
        <v>-818</v>
      </c>
      <c r="T36" s="929" t="s">
        <v>4</v>
      </c>
      <c r="U36" s="903"/>
      <c r="V36" s="903">
        <v>-474</v>
      </c>
      <c r="W36" s="929" t="s">
        <v>4</v>
      </c>
      <c r="X36" s="903"/>
      <c r="Y36" s="904">
        <v>-3838</v>
      </c>
      <c r="Z36" s="848" t="s">
        <v>40</v>
      </c>
      <c r="AA36" s="280"/>
      <c r="AB36" s="904" t="s">
        <v>4</v>
      </c>
      <c r="AC36" s="848" t="s">
        <v>4</v>
      </c>
    </row>
    <row r="37" spans="2:29" ht="26.45" customHeight="1">
      <c r="B37" s="1179" t="s">
        <v>491</v>
      </c>
      <c r="C37" s="1179"/>
      <c r="D37" s="1179"/>
      <c r="E37" s="1179"/>
      <c r="F37" s="1180" t="s">
        <v>61</v>
      </c>
      <c r="G37" s="933">
        <v>3058</v>
      </c>
      <c r="H37" s="933"/>
      <c r="I37" s="933">
        <v>6740</v>
      </c>
      <c r="J37" s="933"/>
      <c r="K37" s="933">
        <v>14602</v>
      </c>
      <c r="L37" s="933"/>
      <c r="M37" s="933">
        <v>21502</v>
      </c>
      <c r="N37" s="934">
        <v>-6.3</v>
      </c>
      <c r="O37" s="935"/>
      <c r="P37" s="933">
        <v>3478</v>
      </c>
      <c r="Q37" s="934">
        <v>13.7</v>
      </c>
      <c r="R37" s="933"/>
      <c r="S37" s="933">
        <v>6877</v>
      </c>
      <c r="T37" s="934">
        <v>2</v>
      </c>
      <c r="U37" s="933"/>
      <c r="V37" s="933">
        <v>14360</v>
      </c>
      <c r="W37" s="934">
        <v>-1.7</v>
      </c>
      <c r="X37" s="933"/>
      <c r="Y37" s="936">
        <v>22089</v>
      </c>
      <c r="Z37" s="862">
        <v>2.7</v>
      </c>
      <c r="AA37" s="280"/>
      <c r="AB37" s="936" t="s">
        <v>4</v>
      </c>
      <c r="AC37" s="862" t="s">
        <v>4</v>
      </c>
    </row>
    <row r="38" spans="2:29" ht="26.45" customHeight="1" thickBot="1">
      <c r="B38" s="920" t="s">
        <v>492</v>
      </c>
      <c r="C38" s="920"/>
      <c r="D38" s="920"/>
      <c r="E38" s="920"/>
      <c r="F38" s="2160" t="s">
        <v>62</v>
      </c>
      <c r="G38" s="740">
        <v>89</v>
      </c>
      <c r="H38" s="740"/>
      <c r="I38" s="740">
        <v>130</v>
      </c>
      <c r="J38" s="740"/>
      <c r="K38" s="740">
        <v>178</v>
      </c>
      <c r="L38" s="740"/>
      <c r="M38" s="740">
        <v>-316</v>
      </c>
      <c r="N38" s="741" t="s">
        <v>4</v>
      </c>
      <c r="O38" s="742"/>
      <c r="P38" s="740">
        <v>-243</v>
      </c>
      <c r="Q38" s="741" t="s">
        <v>4</v>
      </c>
      <c r="R38" s="740"/>
      <c r="S38" s="740">
        <v>-310</v>
      </c>
      <c r="T38" s="741" t="s">
        <v>4</v>
      </c>
      <c r="U38" s="740"/>
      <c r="V38" s="740">
        <v>-542</v>
      </c>
      <c r="W38" s="741" t="s">
        <v>4</v>
      </c>
      <c r="X38" s="740"/>
      <c r="Y38" s="743">
        <v>-427</v>
      </c>
      <c r="Z38" s="744" t="s">
        <v>40</v>
      </c>
      <c r="AA38" s="280"/>
      <c r="AB38" s="743" t="s">
        <v>934</v>
      </c>
      <c r="AC38" s="744" t="s">
        <v>894</v>
      </c>
    </row>
    <row r="39" spans="2:29" ht="26.45" customHeight="1" thickBot="1">
      <c r="B39" s="746" t="s">
        <v>493</v>
      </c>
      <c r="C39" s="746"/>
      <c r="D39" s="746"/>
      <c r="E39" s="746"/>
      <c r="F39" s="2161" t="s">
        <v>63</v>
      </c>
      <c r="G39" s="834">
        <v>2968</v>
      </c>
      <c r="H39" s="834"/>
      <c r="I39" s="834">
        <v>6609</v>
      </c>
      <c r="J39" s="834"/>
      <c r="K39" s="834">
        <v>14424</v>
      </c>
      <c r="L39" s="834"/>
      <c r="M39" s="834">
        <v>21818</v>
      </c>
      <c r="N39" s="927">
        <v>-2.4</v>
      </c>
      <c r="O39" s="928"/>
      <c r="P39" s="834">
        <v>3722</v>
      </c>
      <c r="Q39" s="927">
        <v>25.4</v>
      </c>
      <c r="R39" s="834"/>
      <c r="S39" s="834">
        <v>7188</v>
      </c>
      <c r="T39" s="927">
        <v>8.8000000000000007</v>
      </c>
      <c r="U39" s="834"/>
      <c r="V39" s="834">
        <v>14903</v>
      </c>
      <c r="W39" s="927">
        <v>3.3</v>
      </c>
      <c r="X39" s="834"/>
      <c r="Y39" s="835">
        <v>22516</v>
      </c>
      <c r="Z39" s="823">
        <v>3.2</v>
      </c>
      <c r="AA39" s="926"/>
      <c r="AB39" s="835">
        <v>23800</v>
      </c>
      <c r="AC39" s="823">
        <v>5.7</v>
      </c>
    </row>
    <row r="40" spans="2:29" ht="14.45" customHeight="1">
      <c r="C40" s="39"/>
      <c r="G40" s="105"/>
      <c r="H40" s="105"/>
      <c r="I40" s="105"/>
      <c r="J40" s="105"/>
      <c r="K40" s="105"/>
      <c r="L40" s="105"/>
      <c r="M40" s="105"/>
      <c r="N40" s="105"/>
      <c r="P40" s="105"/>
      <c r="Q40" s="105"/>
      <c r="R40" s="105"/>
      <c r="S40" s="105"/>
      <c r="T40" s="105"/>
      <c r="U40" s="105"/>
      <c r="V40" s="105"/>
      <c r="W40" s="105"/>
      <c r="X40" s="105"/>
      <c r="Y40" s="105"/>
      <c r="Z40" s="105"/>
      <c r="AB40" s="105"/>
      <c r="AC40" s="105"/>
    </row>
    <row r="41" spans="2:29" ht="14.45" customHeight="1">
      <c r="G41" s="105"/>
      <c r="H41" s="105"/>
      <c r="I41" s="105"/>
      <c r="J41" s="105"/>
      <c r="K41" s="105"/>
      <c r="L41" s="105"/>
      <c r="M41" s="105"/>
      <c r="N41" s="105"/>
      <c r="P41" s="105"/>
      <c r="Q41" s="105"/>
      <c r="R41" s="105"/>
      <c r="S41" s="105"/>
      <c r="T41" s="105"/>
      <c r="U41" s="105"/>
      <c r="V41" s="105"/>
      <c r="W41" s="105"/>
      <c r="X41" s="105"/>
      <c r="Y41" s="105"/>
      <c r="Z41" s="105"/>
      <c r="AB41" s="105"/>
      <c r="AC41" s="105"/>
    </row>
    <row r="42" spans="2:29" ht="14.45" customHeight="1">
      <c r="D42" s="39"/>
      <c r="E42" s="39"/>
      <c r="G42" s="105"/>
      <c r="H42" s="105"/>
      <c r="I42" s="105"/>
      <c r="J42" s="105"/>
      <c r="K42" s="105"/>
      <c r="L42" s="105"/>
      <c r="M42" s="105"/>
      <c r="N42" s="105"/>
      <c r="P42" s="105"/>
      <c r="Q42" s="105"/>
      <c r="R42" s="105"/>
      <c r="S42" s="105"/>
      <c r="T42" s="105"/>
      <c r="U42" s="105"/>
      <c r="V42" s="105"/>
      <c r="W42" s="105"/>
      <c r="X42" s="105"/>
      <c r="Y42" s="105"/>
      <c r="Z42" s="105"/>
      <c r="AB42" s="105"/>
      <c r="AC42" s="105"/>
    </row>
    <row r="43" spans="2:29" ht="14.45" customHeight="1">
      <c r="C43" s="39"/>
      <c r="D43" s="67"/>
      <c r="E43" s="67"/>
      <c r="F43" s="67"/>
      <c r="G43" s="105"/>
      <c r="H43" s="105"/>
      <c r="I43" s="105"/>
      <c r="J43" s="105"/>
      <c r="K43" s="105"/>
      <c r="L43" s="105"/>
      <c r="M43" s="105"/>
      <c r="N43" s="105"/>
      <c r="P43" s="105"/>
      <c r="Q43" s="105"/>
      <c r="R43" s="105"/>
      <c r="S43" s="105"/>
      <c r="T43" s="105"/>
      <c r="U43" s="105"/>
      <c r="V43" s="105"/>
      <c r="W43" s="105"/>
      <c r="X43" s="105"/>
      <c r="Y43" s="105"/>
      <c r="Z43" s="105"/>
      <c r="AB43" s="105"/>
      <c r="AC43" s="105"/>
    </row>
    <row r="44" spans="2:29" ht="14.45" customHeight="1">
      <c r="C44" s="67"/>
      <c r="D44" s="67"/>
      <c r="E44" s="67"/>
      <c r="F44" s="67"/>
    </row>
    <row r="45" spans="2:29" ht="17.45" customHeight="1">
      <c r="C45" s="67"/>
      <c r="D45" s="67"/>
      <c r="E45" s="67"/>
      <c r="F45" s="67"/>
    </row>
    <row r="46" spans="2:29" ht="17.45" customHeight="1">
      <c r="C46" s="67"/>
      <c r="D46" s="67"/>
      <c r="E46" s="67"/>
      <c r="F46" s="67"/>
    </row>
    <row r="47" spans="2:29" ht="17.45" customHeight="1">
      <c r="C47" s="67"/>
      <c r="D47" s="67"/>
      <c r="E47" s="67"/>
      <c r="F47" s="67"/>
    </row>
    <row r="48" spans="2:29" ht="17.45" customHeight="1">
      <c r="C48" s="67"/>
      <c r="D48" s="67"/>
      <c r="E48" s="67"/>
      <c r="F48" s="67"/>
    </row>
    <row r="49" spans="3:3" ht="22.5" customHeight="1">
      <c r="C49" s="67"/>
    </row>
  </sheetData>
  <dataConsolidate link="1"/>
  <mergeCells count="3">
    <mergeCell ref="AB3:AC3"/>
    <mergeCell ref="G3:N3"/>
    <mergeCell ref="P3:Z3"/>
  </mergeCells>
  <phoneticPr fontId="40"/>
  <printOptions gridLinesSet="0"/>
  <pageMargins left="0" right="0" top="0.59055118110236227" bottom="0.19685039370078741" header="0.19685039370078741" footer="0.19685039370078741"/>
  <pageSetup paperSize="9" scale="40" orientation="landscape" r:id="rId1"/>
  <headerFooter alignWithMargins="0">
    <oddFooter xml:space="preserve">&amp;C&amp;"ＭＳ Ｐゴシック,標準"
</oddFooter>
  </headerFooter>
  <rowBreaks count="1" manualBreakCount="1">
    <brk id="48" max="16383" man="1"/>
  </rowBreaks>
  <colBreaks count="1" manualBreakCount="1">
    <brk id="29"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FAFA5-DC5F-4537-9B5C-9046B12147A4}">
  <sheetPr>
    <pageSetUpPr fitToPage="1"/>
  </sheetPr>
  <dimension ref="A1:AG53"/>
  <sheetViews>
    <sheetView showGridLines="0" view="pageBreakPreview" zoomScale="55" zoomScaleNormal="10" zoomScaleSheetLayoutView="55" workbookViewId="0">
      <pane xSplit="8" ySplit="5" topLeftCell="I18" activePane="bottomRight" state="frozen"/>
      <selection pane="topRight" activeCell="I1" sqref="I1"/>
      <selection pane="bottomLeft" activeCell="A6" sqref="A6"/>
      <selection pane="bottomRight" activeCell="H50" sqref="H50"/>
    </sheetView>
  </sheetViews>
  <sheetFormatPr defaultColWidth="9" defaultRowHeight="17.45" customHeight="1"/>
  <cols>
    <col min="1" max="1" width="2.625" style="38" customWidth="1"/>
    <col min="2" max="4" width="3.625" style="38" customWidth="1"/>
    <col min="5" max="5" width="26.75" style="38" customWidth="1"/>
    <col min="6" max="7" width="3.75" style="38" customWidth="1"/>
    <col min="8" max="8" width="40.625" style="38" customWidth="1"/>
    <col min="9" max="9" width="15.75" style="38" customWidth="1"/>
    <col min="10" max="10" width="3.75" style="38" customWidth="1"/>
    <col min="11" max="11" width="15.75" style="38" customWidth="1"/>
    <col min="12" max="12" width="3.75" style="38" customWidth="1"/>
    <col min="13" max="13" width="15.75" style="38" customWidth="1"/>
    <col min="14" max="14" width="3.75" style="38" customWidth="1"/>
    <col min="15" max="15" width="15.75" style="38" customWidth="1"/>
    <col min="16" max="16" width="11.75" style="38" customWidth="1"/>
    <col min="17" max="17" width="3.75" style="105" customWidth="1"/>
    <col min="18" max="18" width="15.75" style="38" customWidth="1"/>
    <col min="19" max="19" width="11.75" style="38" customWidth="1"/>
    <col min="20" max="20" width="3.75" style="38" customWidth="1"/>
    <col min="21" max="21" width="15.75" style="38" customWidth="1"/>
    <col min="22" max="22" width="11.75" style="38" customWidth="1"/>
    <col min="23" max="23" width="3.75" style="38" customWidth="1"/>
    <col min="24" max="24" width="15.75" style="38" customWidth="1"/>
    <col min="25" max="25" width="11.75" style="38" customWidth="1"/>
    <col min="26" max="26" width="3.75" style="38" customWidth="1"/>
    <col min="27" max="27" width="15.75" style="78" customWidth="1"/>
    <col min="28" max="28" width="11.75" style="78" customWidth="1"/>
    <col min="29" max="29" width="3.75" style="38" customWidth="1"/>
    <col min="30" max="16384" width="9" style="38"/>
  </cols>
  <sheetData>
    <row r="1" spans="1:29" s="62" customFormat="1" ht="25.15" customHeight="1">
      <c r="A1" s="1999" t="s">
        <v>513</v>
      </c>
      <c r="I1" s="737"/>
      <c r="Q1" s="314"/>
      <c r="AA1" s="76"/>
      <c r="AB1" s="134"/>
    </row>
    <row r="2" spans="1:29" s="62" customFormat="1" ht="19.899999999999999" customHeight="1">
      <c r="A2" s="1999"/>
      <c r="I2" s="737" t="s">
        <v>514</v>
      </c>
      <c r="Q2" s="314"/>
      <c r="AA2" s="76"/>
      <c r="AB2" s="134"/>
    </row>
    <row r="3" spans="1:29" s="65" customFormat="1" ht="25.15" customHeight="1">
      <c r="B3" s="2136" t="s">
        <v>980</v>
      </c>
      <c r="C3" s="283"/>
      <c r="D3" s="283"/>
      <c r="E3" s="283"/>
      <c r="F3" s="283"/>
      <c r="G3" s="283"/>
      <c r="H3" s="284"/>
      <c r="I3" s="2700" t="s">
        <v>509</v>
      </c>
      <c r="J3" s="2700"/>
      <c r="K3" s="2700"/>
      <c r="L3" s="2700"/>
      <c r="M3" s="2700"/>
      <c r="N3" s="2700"/>
      <c r="O3" s="2700"/>
      <c r="P3" s="2700"/>
      <c r="Q3" s="288"/>
      <c r="R3" s="2700" t="s">
        <v>510</v>
      </c>
      <c r="S3" s="2700"/>
      <c r="T3" s="2700"/>
      <c r="U3" s="2700"/>
      <c r="V3" s="2700"/>
      <c r="W3" s="2700"/>
      <c r="X3" s="2700"/>
      <c r="Y3" s="2700"/>
      <c r="Z3" s="2700"/>
      <c r="AA3" s="2700"/>
      <c r="AB3" s="2700"/>
    </row>
    <row r="4" spans="1:29" ht="25.15" customHeight="1">
      <c r="B4" s="285"/>
      <c r="C4" s="285"/>
      <c r="D4" s="285"/>
      <c r="E4" s="285"/>
      <c r="F4" s="285"/>
      <c r="G4" s="285"/>
      <c r="H4" s="285"/>
      <c r="I4" s="272" t="s">
        <v>253</v>
      </c>
      <c r="J4" s="291"/>
      <c r="K4" s="272" t="s">
        <v>254</v>
      </c>
      <c r="L4" s="292"/>
      <c r="M4" s="272" t="s">
        <v>186</v>
      </c>
      <c r="N4" s="292"/>
      <c r="O4" s="272" t="s">
        <v>187</v>
      </c>
      <c r="P4" s="275"/>
      <c r="Q4" s="289"/>
      <c r="R4" s="272" t="s">
        <v>253</v>
      </c>
      <c r="S4" s="293"/>
      <c r="T4" s="293"/>
      <c r="U4" s="272" t="s">
        <v>254</v>
      </c>
      <c r="V4" s="293"/>
      <c r="W4" s="293"/>
      <c r="X4" s="272" t="s">
        <v>186</v>
      </c>
      <c r="Y4" s="293"/>
      <c r="Z4" s="293"/>
      <c r="AA4" s="272" t="s">
        <v>187</v>
      </c>
      <c r="AB4" s="275"/>
    </row>
    <row r="5" spans="1:29" s="43" customFormat="1" ht="25.15" customHeight="1" thickBot="1">
      <c r="B5" s="2457" t="s">
        <v>933</v>
      </c>
      <c r="C5" s="1415"/>
      <c r="D5" s="1415"/>
      <c r="E5" s="1415"/>
      <c r="F5" s="1415"/>
      <c r="G5" s="1415"/>
      <c r="H5" s="1415"/>
      <c r="I5" s="1410"/>
      <c r="J5" s="1416"/>
      <c r="K5" s="1410"/>
      <c r="L5" s="1417"/>
      <c r="M5" s="1410"/>
      <c r="N5" s="1417"/>
      <c r="O5" s="1410"/>
      <c r="P5" s="1380" t="s">
        <v>267</v>
      </c>
      <c r="Q5" s="1418"/>
      <c r="R5" s="1410"/>
      <c r="S5" s="1380" t="s">
        <v>267</v>
      </c>
      <c r="T5" s="1418"/>
      <c r="U5" s="1410"/>
      <c r="V5" s="1380" t="s">
        <v>267</v>
      </c>
      <c r="W5" s="1418"/>
      <c r="X5" s="1410"/>
      <c r="Y5" s="1380" t="s">
        <v>267</v>
      </c>
      <c r="Z5" s="1418"/>
      <c r="AA5" s="1410"/>
      <c r="AB5" s="1380" t="s">
        <v>267</v>
      </c>
    </row>
    <row r="6" spans="1:29" s="43" customFormat="1" ht="23.45" customHeight="1" thickBot="1">
      <c r="B6" s="957" t="s">
        <v>222</v>
      </c>
      <c r="C6" s="957"/>
      <c r="D6" s="957"/>
      <c r="E6" s="957"/>
      <c r="F6" s="958" t="s">
        <v>0</v>
      </c>
      <c r="G6" s="957"/>
      <c r="H6" s="959"/>
      <c r="I6" s="834">
        <v>38665</v>
      </c>
      <c r="J6" s="834"/>
      <c r="K6" s="834">
        <v>79092</v>
      </c>
      <c r="L6" s="834"/>
      <c r="M6" s="834">
        <v>121518</v>
      </c>
      <c r="N6" s="834"/>
      <c r="O6" s="834">
        <v>163109</v>
      </c>
      <c r="P6" s="927">
        <v>13.2</v>
      </c>
      <c r="Q6" s="928"/>
      <c r="R6" s="834">
        <v>44629</v>
      </c>
      <c r="S6" s="927">
        <v>15.4</v>
      </c>
      <c r="T6" s="928"/>
      <c r="U6" s="834">
        <v>91273</v>
      </c>
      <c r="V6" s="927">
        <v>15.4</v>
      </c>
      <c r="W6" s="928"/>
      <c r="X6" s="834">
        <v>140512</v>
      </c>
      <c r="Y6" s="927">
        <v>15.6</v>
      </c>
      <c r="Z6" s="928"/>
      <c r="AA6" s="835">
        <v>189054</v>
      </c>
      <c r="AB6" s="960">
        <v>15.9</v>
      </c>
      <c r="AC6" s="280"/>
    </row>
    <row r="7" spans="1:29" ht="23.45" customHeight="1">
      <c r="B7" s="735" t="s">
        <v>224</v>
      </c>
      <c r="C7" s="735"/>
      <c r="D7" s="735"/>
      <c r="E7" s="735"/>
      <c r="F7" s="653" t="s">
        <v>1</v>
      </c>
      <c r="G7" s="735"/>
      <c r="H7" s="342"/>
      <c r="I7" s="922">
        <v>35557</v>
      </c>
      <c r="J7" s="922"/>
      <c r="K7" s="922">
        <v>72497</v>
      </c>
      <c r="L7" s="922"/>
      <c r="M7" s="922">
        <v>106132</v>
      </c>
      <c r="N7" s="922"/>
      <c r="O7" s="922">
        <v>142045</v>
      </c>
      <c r="P7" s="923">
        <v>18</v>
      </c>
      <c r="Q7" s="924"/>
      <c r="R7" s="922">
        <v>40857</v>
      </c>
      <c r="S7" s="923">
        <v>14.9</v>
      </c>
      <c r="T7" s="924"/>
      <c r="U7" s="922">
        <v>82236</v>
      </c>
      <c r="V7" s="923">
        <v>13.4</v>
      </c>
      <c r="W7" s="924"/>
      <c r="X7" s="922">
        <v>121686</v>
      </c>
      <c r="Y7" s="923">
        <v>14.7</v>
      </c>
      <c r="Z7" s="924"/>
      <c r="AA7" s="925">
        <v>163751</v>
      </c>
      <c r="AB7" s="956">
        <v>15.3</v>
      </c>
      <c r="AC7" s="314"/>
    </row>
    <row r="8" spans="1:29" ht="23.45" customHeight="1">
      <c r="B8" s="901"/>
      <c r="C8" s="901" t="s">
        <v>225</v>
      </c>
      <c r="D8" s="901"/>
      <c r="E8" s="901"/>
      <c r="F8" s="901"/>
      <c r="G8" s="902" t="s">
        <v>518</v>
      </c>
      <c r="H8" s="961"/>
      <c r="I8" s="903">
        <v>1761</v>
      </c>
      <c r="J8" s="903"/>
      <c r="K8" s="903">
        <v>3502</v>
      </c>
      <c r="L8" s="903"/>
      <c r="M8" s="903">
        <v>5386</v>
      </c>
      <c r="N8" s="903"/>
      <c r="O8" s="903">
        <v>7246</v>
      </c>
      <c r="P8" s="929">
        <v>2.5</v>
      </c>
      <c r="Q8" s="930"/>
      <c r="R8" s="903">
        <v>2259</v>
      </c>
      <c r="S8" s="929">
        <v>28.3</v>
      </c>
      <c r="T8" s="930"/>
      <c r="U8" s="903">
        <v>4465</v>
      </c>
      <c r="V8" s="929">
        <v>27.5</v>
      </c>
      <c r="W8" s="930"/>
      <c r="X8" s="903">
        <v>6824</v>
      </c>
      <c r="Y8" s="929">
        <v>26.7</v>
      </c>
      <c r="Z8" s="930"/>
      <c r="AA8" s="904">
        <v>9512</v>
      </c>
      <c r="AB8" s="962">
        <v>31.3</v>
      </c>
      <c r="AC8" s="62"/>
    </row>
    <row r="9" spans="1:29" ht="23.45" customHeight="1">
      <c r="B9" s="931"/>
      <c r="C9" s="931" t="s">
        <v>188</v>
      </c>
      <c r="D9" s="931"/>
      <c r="E9" s="931"/>
      <c r="F9" s="931"/>
      <c r="G9" s="932" t="s">
        <v>519</v>
      </c>
      <c r="H9" s="963"/>
      <c r="I9" s="933">
        <v>13198</v>
      </c>
      <c r="J9" s="933"/>
      <c r="K9" s="933">
        <v>27141</v>
      </c>
      <c r="L9" s="933"/>
      <c r="M9" s="933">
        <v>38982</v>
      </c>
      <c r="N9" s="933"/>
      <c r="O9" s="933">
        <v>52546</v>
      </c>
      <c r="P9" s="934">
        <v>45.9</v>
      </c>
      <c r="Q9" s="935"/>
      <c r="R9" s="933">
        <v>15712</v>
      </c>
      <c r="S9" s="934">
        <v>19</v>
      </c>
      <c r="T9" s="935"/>
      <c r="U9" s="933">
        <v>30936</v>
      </c>
      <c r="V9" s="934">
        <v>14</v>
      </c>
      <c r="W9" s="935"/>
      <c r="X9" s="933">
        <v>43439</v>
      </c>
      <c r="Y9" s="934">
        <v>11.4</v>
      </c>
      <c r="Z9" s="935"/>
      <c r="AA9" s="936">
        <v>56904</v>
      </c>
      <c r="AB9" s="964">
        <v>8.3000000000000007</v>
      </c>
      <c r="AC9" s="62"/>
    </row>
    <row r="10" spans="1:29" ht="23.45" customHeight="1">
      <c r="B10" s="901"/>
      <c r="C10" s="901"/>
      <c r="D10" s="901" t="s">
        <v>483</v>
      </c>
      <c r="E10" s="901"/>
      <c r="F10" s="901"/>
      <c r="G10" s="901"/>
      <c r="H10" s="2597" t="s">
        <v>981</v>
      </c>
      <c r="I10" s="903">
        <v>11864</v>
      </c>
      <c r="J10" s="903"/>
      <c r="K10" s="903">
        <v>21459</v>
      </c>
      <c r="L10" s="903"/>
      <c r="M10" s="903">
        <v>30700</v>
      </c>
      <c r="N10" s="903"/>
      <c r="O10" s="903">
        <v>36574</v>
      </c>
      <c r="P10" s="929">
        <v>19.100000000000001</v>
      </c>
      <c r="Q10" s="930"/>
      <c r="R10" s="903">
        <v>13780</v>
      </c>
      <c r="S10" s="929">
        <v>16.100000000000001</v>
      </c>
      <c r="T10" s="930"/>
      <c r="U10" s="903">
        <v>26056</v>
      </c>
      <c r="V10" s="929">
        <v>21.4</v>
      </c>
      <c r="W10" s="930"/>
      <c r="X10" s="903">
        <v>36558</v>
      </c>
      <c r="Y10" s="929">
        <v>19.100000000000001</v>
      </c>
      <c r="Z10" s="930"/>
      <c r="AA10" s="904">
        <v>45852</v>
      </c>
      <c r="AB10" s="962">
        <v>25.4</v>
      </c>
      <c r="AC10" s="62"/>
    </row>
    <row r="11" spans="1:29" ht="23.45" customHeight="1">
      <c r="B11" s="931"/>
      <c r="C11" s="931" t="s">
        <v>484</v>
      </c>
      <c r="D11" s="931"/>
      <c r="E11" s="931"/>
      <c r="F11" s="931"/>
      <c r="G11" s="932" t="s">
        <v>520</v>
      </c>
      <c r="H11" s="963"/>
      <c r="I11" s="945" t="s">
        <v>4</v>
      </c>
      <c r="J11" s="945"/>
      <c r="K11" s="945" t="s">
        <v>4</v>
      </c>
      <c r="L11" s="945"/>
      <c r="M11" s="945" t="s">
        <v>4</v>
      </c>
      <c r="N11" s="945"/>
      <c r="O11" s="933" t="s">
        <v>4</v>
      </c>
      <c r="P11" s="946" t="s">
        <v>4</v>
      </c>
      <c r="Q11" s="947"/>
      <c r="R11" s="933" t="s">
        <v>4</v>
      </c>
      <c r="S11" s="946" t="s">
        <v>4</v>
      </c>
      <c r="T11" s="947"/>
      <c r="U11" s="933" t="s">
        <v>4</v>
      </c>
      <c r="V11" s="946" t="s">
        <v>4</v>
      </c>
      <c r="W11" s="947"/>
      <c r="X11" s="933" t="s">
        <v>4</v>
      </c>
      <c r="Y11" s="946" t="s">
        <v>4</v>
      </c>
      <c r="Z11" s="947"/>
      <c r="AA11" s="936" t="s">
        <v>840</v>
      </c>
      <c r="AB11" s="964" t="s">
        <v>840</v>
      </c>
      <c r="AC11" s="62"/>
    </row>
    <row r="12" spans="1:29" ht="23.45" customHeight="1">
      <c r="B12" s="901"/>
      <c r="C12" s="901"/>
      <c r="D12" s="901" t="s">
        <v>485</v>
      </c>
      <c r="E12" s="901"/>
      <c r="F12" s="901"/>
      <c r="G12" s="901"/>
      <c r="H12" s="902" t="s">
        <v>521</v>
      </c>
      <c r="I12" s="903">
        <v>1785</v>
      </c>
      <c r="J12" s="903"/>
      <c r="K12" s="903">
        <v>3139</v>
      </c>
      <c r="L12" s="903"/>
      <c r="M12" s="903">
        <v>4453</v>
      </c>
      <c r="N12" s="903"/>
      <c r="O12" s="903">
        <v>5623</v>
      </c>
      <c r="P12" s="929">
        <v>-22</v>
      </c>
      <c r="Q12" s="930"/>
      <c r="R12" s="903">
        <v>976</v>
      </c>
      <c r="S12" s="929">
        <v>-45.3</v>
      </c>
      <c r="T12" s="930"/>
      <c r="U12" s="903">
        <v>1676</v>
      </c>
      <c r="V12" s="929">
        <v>-46.6</v>
      </c>
      <c r="W12" s="930"/>
      <c r="X12" s="903">
        <v>2400</v>
      </c>
      <c r="Y12" s="929">
        <v>-46.1</v>
      </c>
      <c r="Z12" s="930"/>
      <c r="AA12" s="904">
        <v>2988</v>
      </c>
      <c r="AB12" s="962">
        <v>-46.9</v>
      </c>
      <c r="AC12" s="62"/>
    </row>
    <row r="13" spans="1:29" ht="23.45" customHeight="1">
      <c r="B13" s="937"/>
      <c r="C13" s="937" t="s">
        <v>486</v>
      </c>
      <c r="D13" s="937"/>
      <c r="E13" s="937"/>
      <c r="F13" s="937"/>
      <c r="G13" s="938" t="s">
        <v>522</v>
      </c>
      <c r="H13" s="965"/>
      <c r="I13" s="939">
        <v>4810</v>
      </c>
      <c r="J13" s="939"/>
      <c r="K13" s="939">
        <v>9992</v>
      </c>
      <c r="L13" s="939"/>
      <c r="M13" s="939">
        <v>13957</v>
      </c>
      <c r="N13" s="939"/>
      <c r="O13" s="939">
        <v>17788</v>
      </c>
      <c r="P13" s="940">
        <v>5.4</v>
      </c>
      <c r="Q13" s="941"/>
      <c r="R13" s="939">
        <v>4498</v>
      </c>
      <c r="S13" s="940">
        <v>-6.5</v>
      </c>
      <c r="T13" s="941"/>
      <c r="U13" s="939">
        <v>9039</v>
      </c>
      <c r="V13" s="940">
        <v>-9.5</v>
      </c>
      <c r="W13" s="941"/>
      <c r="X13" s="939">
        <v>13391</v>
      </c>
      <c r="Y13" s="940">
        <v>-4.0999999999999996</v>
      </c>
      <c r="Z13" s="941"/>
      <c r="AA13" s="942">
        <v>18557</v>
      </c>
      <c r="AB13" s="966">
        <v>4.3</v>
      </c>
      <c r="AC13" s="62"/>
    </row>
    <row r="14" spans="1:29" ht="23.45" customHeight="1">
      <c r="B14" s="937"/>
      <c r="C14" s="937" t="s">
        <v>43</v>
      </c>
      <c r="D14" s="937"/>
      <c r="E14" s="937"/>
      <c r="F14" s="937"/>
      <c r="G14" s="938" t="s">
        <v>523</v>
      </c>
      <c r="H14" s="965"/>
      <c r="I14" s="939">
        <v>4697</v>
      </c>
      <c r="J14" s="939"/>
      <c r="K14" s="939">
        <v>9459</v>
      </c>
      <c r="L14" s="939"/>
      <c r="M14" s="939">
        <v>14188</v>
      </c>
      <c r="N14" s="939"/>
      <c r="O14" s="939">
        <v>19095</v>
      </c>
      <c r="P14" s="940">
        <v>9.8000000000000007</v>
      </c>
      <c r="Q14" s="941"/>
      <c r="R14" s="939">
        <v>5243</v>
      </c>
      <c r="S14" s="940">
        <v>11.6</v>
      </c>
      <c r="T14" s="941"/>
      <c r="U14" s="939">
        <v>10589</v>
      </c>
      <c r="V14" s="940">
        <v>11.9</v>
      </c>
      <c r="W14" s="941"/>
      <c r="X14" s="939">
        <v>16135</v>
      </c>
      <c r="Y14" s="940">
        <v>13.7</v>
      </c>
      <c r="Z14" s="941"/>
      <c r="AA14" s="942">
        <v>21697</v>
      </c>
      <c r="AB14" s="966">
        <v>13.6</v>
      </c>
      <c r="AC14" s="62"/>
    </row>
    <row r="15" spans="1:29" ht="23.45" customHeight="1">
      <c r="B15" s="931"/>
      <c r="C15" s="931" t="s">
        <v>487</v>
      </c>
      <c r="D15" s="931"/>
      <c r="E15" s="931"/>
      <c r="F15" s="931"/>
      <c r="G15" s="932" t="s">
        <v>524</v>
      </c>
      <c r="H15" s="963"/>
      <c r="I15" s="933">
        <v>11089</v>
      </c>
      <c r="J15" s="933"/>
      <c r="K15" s="933">
        <v>22402</v>
      </c>
      <c r="L15" s="933"/>
      <c r="M15" s="933">
        <v>33617</v>
      </c>
      <c r="N15" s="933"/>
      <c r="O15" s="933">
        <v>45368</v>
      </c>
      <c r="P15" s="934">
        <v>5.3</v>
      </c>
      <c r="Q15" s="935"/>
      <c r="R15" s="933">
        <v>13143</v>
      </c>
      <c r="S15" s="934">
        <v>18.5</v>
      </c>
      <c r="T15" s="935"/>
      <c r="U15" s="933">
        <v>27205</v>
      </c>
      <c r="V15" s="934">
        <v>21.4</v>
      </c>
      <c r="W15" s="935"/>
      <c r="X15" s="933">
        <v>41897</v>
      </c>
      <c r="Y15" s="934">
        <v>24.6</v>
      </c>
      <c r="Z15" s="935"/>
      <c r="AA15" s="936">
        <v>57079</v>
      </c>
      <c r="AB15" s="964">
        <v>25.8</v>
      </c>
      <c r="AC15" s="62"/>
    </row>
    <row r="16" spans="1:29" ht="23.45" customHeight="1">
      <c r="B16" s="734"/>
      <c r="C16" s="734"/>
      <c r="D16" s="734" t="s">
        <v>515</v>
      </c>
      <c r="E16" s="734"/>
      <c r="F16" s="734"/>
      <c r="G16" s="734"/>
      <c r="H16" s="294" t="s">
        <v>525</v>
      </c>
      <c r="I16" s="435">
        <v>20</v>
      </c>
      <c r="J16" s="435"/>
      <c r="K16" s="435">
        <v>158</v>
      </c>
      <c r="L16" s="435"/>
      <c r="M16" s="435">
        <v>272</v>
      </c>
      <c r="N16" s="435"/>
      <c r="O16" s="435">
        <v>332</v>
      </c>
      <c r="P16" s="586">
        <v>45.1</v>
      </c>
      <c r="Q16" s="282"/>
      <c r="R16" s="435">
        <v>128</v>
      </c>
      <c r="S16" s="586">
        <v>537.29999999999995</v>
      </c>
      <c r="T16" s="282"/>
      <c r="U16" s="435">
        <v>173</v>
      </c>
      <c r="V16" s="586">
        <v>9.4</v>
      </c>
      <c r="W16" s="282"/>
      <c r="X16" s="435">
        <v>222</v>
      </c>
      <c r="Y16" s="586">
        <v>-18.3</v>
      </c>
      <c r="Z16" s="282"/>
      <c r="AA16" s="433">
        <v>355</v>
      </c>
      <c r="AB16" s="591">
        <v>6.9</v>
      </c>
      <c r="AC16" s="62"/>
    </row>
    <row r="17" spans="1:33" ht="23.45" customHeight="1">
      <c r="B17" s="734"/>
      <c r="C17" s="734"/>
      <c r="D17" s="734" t="s">
        <v>181</v>
      </c>
      <c r="E17" s="734"/>
      <c r="F17" s="734"/>
      <c r="G17" s="734"/>
      <c r="H17" s="393" t="s">
        <v>947</v>
      </c>
      <c r="I17" s="435">
        <v>1586</v>
      </c>
      <c r="J17" s="435"/>
      <c r="K17" s="435">
        <v>3207</v>
      </c>
      <c r="L17" s="435"/>
      <c r="M17" s="435">
        <v>4754</v>
      </c>
      <c r="N17" s="435"/>
      <c r="O17" s="435">
        <v>6006</v>
      </c>
      <c r="P17" s="586">
        <v>1.6</v>
      </c>
      <c r="Q17" s="282"/>
      <c r="R17" s="435">
        <v>1596</v>
      </c>
      <c r="S17" s="586">
        <v>0.7</v>
      </c>
      <c r="T17" s="282"/>
      <c r="U17" s="435">
        <v>3240</v>
      </c>
      <c r="V17" s="586">
        <v>1</v>
      </c>
      <c r="W17" s="282"/>
      <c r="X17" s="435">
        <v>4896</v>
      </c>
      <c r="Y17" s="586">
        <v>3</v>
      </c>
      <c r="Z17" s="282"/>
      <c r="AA17" s="433">
        <v>6686</v>
      </c>
      <c r="AB17" s="591">
        <v>11.3</v>
      </c>
      <c r="AC17" s="62"/>
    </row>
    <row r="18" spans="1:33" ht="23.45" customHeight="1">
      <c r="B18" s="734"/>
      <c r="C18" s="734"/>
      <c r="D18" s="734" t="s">
        <v>182</v>
      </c>
      <c r="E18" s="734"/>
      <c r="F18" s="734"/>
      <c r="G18" s="734"/>
      <c r="H18" s="393" t="s">
        <v>785</v>
      </c>
      <c r="I18" s="435">
        <v>243</v>
      </c>
      <c r="J18" s="435"/>
      <c r="K18" s="435">
        <v>569</v>
      </c>
      <c r="L18" s="435"/>
      <c r="M18" s="435">
        <v>828</v>
      </c>
      <c r="N18" s="435"/>
      <c r="O18" s="435">
        <v>1089</v>
      </c>
      <c r="P18" s="586">
        <v>21.6</v>
      </c>
      <c r="Q18" s="282"/>
      <c r="R18" s="435">
        <v>325</v>
      </c>
      <c r="S18" s="586">
        <v>33.700000000000003</v>
      </c>
      <c r="T18" s="282"/>
      <c r="U18" s="435">
        <v>553</v>
      </c>
      <c r="V18" s="586">
        <v>-2.9</v>
      </c>
      <c r="W18" s="282"/>
      <c r="X18" s="435">
        <v>778</v>
      </c>
      <c r="Y18" s="586">
        <v>-6.1</v>
      </c>
      <c r="Z18" s="282"/>
      <c r="AA18" s="433">
        <v>1179</v>
      </c>
      <c r="AB18" s="591">
        <v>8.3000000000000007</v>
      </c>
      <c r="AC18" s="62"/>
    </row>
    <row r="19" spans="1:33" ht="23.45" customHeight="1">
      <c r="B19" s="734"/>
      <c r="C19" s="734"/>
      <c r="D19" s="734" t="s">
        <v>183</v>
      </c>
      <c r="E19" s="734"/>
      <c r="F19" s="734"/>
      <c r="G19" s="734"/>
      <c r="H19" s="393" t="s">
        <v>786</v>
      </c>
      <c r="I19" s="435">
        <v>463</v>
      </c>
      <c r="J19" s="435"/>
      <c r="K19" s="435">
        <v>837</v>
      </c>
      <c r="L19" s="435"/>
      <c r="M19" s="435">
        <v>1156</v>
      </c>
      <c r="N19" s="435"/>
      <c r="O19" s="435">
        <v>1656</v>
      </c>
      <c r="P19" s="586">
        <v>-19.5</v>
      </c>
      <c r="Q19" s="282"/>
      <c r="R19" s="435">
        <v>497</v>
      </c>
      <c r="S19" s="586">
        <v>7.2</v>
      </c>
      <c r="T19" s="282"/>
      <c r="U19" s="435">
        <v>975</v>
      </c>
      <c r="V19" s="586">
        <v>16.5</v>
      </c>
      <c r="W19" s="282"/>
      <c r="X19" s="435">
        <v>1347</v>
      </c>
      <c r="Y19" s="586">
        <v>16.600000000000001</v>
      </c>
      <c r="Z19" s="282"/>
      <c r="AA19" s="433">
        <v>1733</v>
      </c>
      <c r="AB19" s="591">
        <v>4.7</v>
      </c>
      <c r="AC19" s="62"/>
    </row>
    <row r="20" spans="1:33" ht="23.45" customHeight="1">
      <c r="B20" s="734"/>
      <c r="C20" s="734"/>
      <c r="D20" s="734" t="s">
        <v>516</v>
      </c>
      <c r="E20" s="734"/>
      <c r="F20" s="734"/>
      <c r="G20" s="734"/>
      <c r="H20" s="572" t="s">
        <v>526</v>
      </c>
      <c r="I20" s="435" t="s">
        <v>4</v>
      </c>
      <c r="J20" s="435"/>
      <c r="K20" s="435" t="s">
        <v>4</v>
      </c>
      <c r="L20" s="435"/>
      <c r="M20" s="435" t="s">
        <v>4</v>
      </c>
      <c r="N20" s="435"/>
      <c r="O20" s="435" t="s">
        <v>40</v>
      </c>
      <c r="P20" s="586" t="s">
        <v>40</v>
      </c>
      <c r="Q20" s="282"/>
      <c r="R20" s="435">
        <v>896</v>
      </c>
      <c r="S20" s="586" t="s">
        <v>4</v>
      </c>
      <c r="T20" s="282"/>
      <c r="U20" s="435">
        <v>1709</v>
      </c>
      <c r="V20" s="586" t="s">
        <v>4</v>
      </c>
      <c r="W20" s="282"/>
      <c r="X20" s="435">
        <v>2622</v>
      </c>
      <c r="Y20" s="586" t="s">
        <v>4</v>
      </c>
      <c r="Z20" s="282"/>
      <c r="AA20" s="433">
        <v>3582</v>
      </c>
      <c r="AB20" s="591" t="s">
        <v>840</v>
      </c>
      <c r="AC20" s="62"/>
    </row>
    <row r="21" spans="1:33" ht="23.45" customHeight="1">
      <c r="B21" s="734"/>
      <c r="C21" s="734"/>
      <c r="D21" s="734" t="s">
        <v>47</v>
      </c>
      <c r="E21" s="734"/>
      <c r="F21" s="734"/>
      <c r="G21" s="734"/>
      <c r="H21" s="294" t="s">
        <v>527</v>
      </c>
      <c r="I21" s="435">
        <v>910</v>
      </c>
      <c r="J21" s="435"/>
      <c r="K21" s="435">
        <v>1882</v>
      </c>
      <c r="L21" s="435"/>
      <c r="M21" s="435">
        <v>2720</v>
      </c>
      <c r="N21" s="435"/>
      <c r="O21" s="435">
        <v>3934</v>
      </c>
      <c r="P21" s="586">
        <v>1.9</v>
      </c>
      <c r="Q21" s="282"/>
      <c r="R21" s="435">
        <v>1011</v>
      </c>
      <c r="S21" s="586">
        <v>11.1</v>
      </c>
      <c r="T21" s="282"/>
      <c r="U21" s="435">
        <v>2007</v>
      </c>
      <c r="V21" s="586">
        <v>6.7</v>
      </c>
      <c r="W21" s="282"/>
      <c r="X21" s="435">
        <v>3077</v>
      </c>
      <c r="Y21" s="586">
        <v>13.1</v>
      </c>
      <c r="Z21" s="282"/>
      <c r="AA21" s="433">
        <v>4194</v>
      </c>
      <c r="AB21" s="591">
        <v>6.6</v>
      </c>
      <c r="AC21" s="62"/>
    </row>
    <row r="22" spans="1:33" ht="23.45" customHeight="1">
      <c r="B22" s="734"/>
      <c r="C22" s="734"/>
      <c r="D22" s="734" t="s">
        <v>48</v>
      </c>
      <c r="E22" s="734"/>
      <c r="F22" s="734"/>
      <c r="G22" s="734"/>
      <c r="H22" s="294" t="s">
        <v>528</v>
      </c>
      <c r="I22" s="435">
        <v>4759</v>
      </c>
      <c r="J22" s="435"/>
      <c r="K22" s="435">
        <v>9606</v>
      </c>
      <c r="L22" s="435"/>
      <c r="M22" s="435">
        <v>14494</v>
      </c>
      <c r="N22" s="435"/>
      <c r="O22" s="435">
        <v>19499</v>
      </c>
      <c r="P22" s="586">
        <v>8.6</v>
      </c>
      <c r="Q22" s="282"/>
      <c r="R22" s="435">
        <v>5289</v>
      </c>
      <c r="S22" s="586">
        <v>11.1</v>
      </c>
      <c r="T22" s="282"/>
      <c r="U22" s="435">
        <v>11503</v>
      </c>
      <c r="V22" s="586">
        <v>19.8</v>
      </c>
      <c r="W22" s="282"/>
      <c r="X22" s="435">
        <v>18053</v>
      </c>
      <c r="Y22" s="586">
        <v>24.6</v>
      </c>
      <c r="Z22" s="282"/>
      <c r="AA22" s="433">
        <v>24371</v>
      </c>
      <c r="AB22" s="591">
        <v>25</v>
      </c>
      <c r="AC22" s="62"/>
    </row>
    <row r="23" spans="1:33" ht="23.45" customHeight="1">
      <c r="B23" s="734"/>
      <c r="C23" s="734"/>
      <c r="D23" s="734" t="s">
        <v>49</v>
      </c>
      <c r="E23" s="734"/>
      <c r="F23" s="734"/>
      <c r="G23" s="734"/>
      <c r="H23" s="294" t="s">
        <v>529</v>
      </c>
      <c r="I23" s="435">
        <v>758</v>
      </c>
      <c r="J23" s="435"/>
      <c r="K23" s="435">
        <v>1452</v>
      </c>
      <c r="L23" s="435"/>
      <c r="M23" s="435">
        <v>2187</v>
      </c>
      <c r="N23" s="435"/>
      <c r="O23" s="435">
        <v>2920</v>
      </c>
      <c r="P23" s="586">
        <v>-4.8</v>
      </c>
      <c r="Q23" s="282"/>
      <c r="R23" s="435">
        <v>757</v>
      </c>
      <c r="S23" s="586">
        <v>-0.2</v>
      </c>
      <c r="T23" s="282"/>
      <c r="U23" s="435">
        <v>1549</v>
      </c>
      <c r="V23" s="586">
        <v>6.6</v>
      </c>
      <c r="W23" s="282"/>
      <c r="X23" s="435">
        <v>2435</v>
      </c>
      <c r="Y23" s="586">
        <v>11.3</v>
      </c>
      <c r="Z23" s="282"/>
      <c r="AA23" s="433">
        <v>3288</v>
      </c>
      <c r="AB23" s="591">
        <v>12.6</v>
      </c>
      <c r="AC23" s="62"/>
    </row>
    <row r="24" spans="1:33" ht="23.45" customHeight="1">
      <c r="B24" s="734"/>
      <c r="C24" s="734"/>
      <c r="D24" s="734" t="s">
        <v>50</v>
      </c>
      <c r="E24" s="734"/>
      <c r="F24" s="734"/>
      <c r="G24" s="734"/>
      <c r="H24" s="294" t="s">
        <v>530</v>
      </c>
      <c r="I24" s="435">
        <v>869</v>
      </c>
      <c r="J24" s="435"/>
      <c r="K24" s="435">
        <v>1776</v>
      </c>
      <c r="L24" s="435"/>
      <c r="M24" s="435">
        <v>2732</v>
      </c>
      <c r="N24" s="435"/>
      <c r="O24" s="435">
        <v>3843</v>
      </c>
      <c r="P24" s="586">
        <v>6.8</v>
      </c>
      <c r="Q24" s="282"/>
      <c r="R24" s="435">
        <v>977</v>
      </c>
      <c r="S24" s="586">
        <v>12.4</v>
      </c>
      <c r="T24" s="282"/>
      <c r="U24" s="435">
        <v>2044</v>
      </c>
      <c r="V24" s="586">
        <v>15.1</v>
      </c>
      <c r="W24" s="282"/>
      <c r="X24" s="435">
        <v>3081</v>
      </c>
      <c r="Y24" s="586">
        <v>12.8</v>
      </c>
      <c r="Z24" s="282"/>
      <c r="AA24" s="433">
        <v>4294</v>
      </c>
      <c r="AB24" s="591">
        <v>11.7</v>
      </c>
      <c r="AC24" s="62"/>
    </row>
    <row r="25" spans="1:33" ht="23.45" customHeight="1">
      <c r="B25" s="734"/>
      <c r="C25" s="734"/>
      <c r="D25" s="734" t="s">
        <v>517</v>
      </c>
      <c r="E25" s="734"/>
      <c r="F25" s="734"/>
      <c r="G25" s="734"/>
      <c r="H25" s="294" t="s">
        <v>983</v>
      </c>
      <c r="I25" s="435">
        <v>525</v>
      </c>
      <c r="J25" s="435"/>
      <c r="K25" s="435">
        <v>1056</v>
      </c>
      <c r="L25" s="435"/>
      <c r="M25" s="435">
        <v>1613</v>
      </c>
      <c r="N25" s="435"/>
      <c r="O25" s="435">
        <v>2154</v>
      </c>
      <c r="P25" s="586">
        <v>-2.5</v>
      </c>
      <c r="Q25" s="282"/>
      <c r="R25" s="435">
        <v>543</v>
      </c>
      <c r="S25" s="586">
        <v>3.4</v>
      </c>
      <c r="T25" s="282"/>
      <c r="U25" s="435">
        <v>1096</v>
      </c>
      <c r="V25" s="586">
        <v>3.8</v>
      </c>
      <c r="W25" s="282"/>
      <c r="X25" s="435">
        <v>1637</v>
      </c>
      <c r="Y25" s="586">
        <v>1.5</v>
      </c>
      <c r="Z25" s="282"/>
      <c r="AA25" s="433">
        <v>2169</v>
      </c>
      <c r="AB25" s="591">
        <v>0.7</v>
      </c>
      <c r="AC25" s="62"/>
    </row>
    <row r="26" spans="1:33" ht="23.45" customHeight="1" thickBot="1">
      <c r="B26" s="738"/>
      <c r="C26" s="738"/>
      <c r="D26" s="738" t="s">
        <v>223</v>
      </c>
      <c r="E26" s="738"/>
      <c r="F26" s="738"/>
      <c r="G26" s="738"/>
      <c r="H26" s="739" t="s">
        <v>114</v>
      </c>
      <c r="I26" s="740">
        <v>951</v>
      </c>
      <c r="J26" s="740"/>
      <c r="K26" s="740">
        <v>1854</v>
      </c>
      <c r="L26" s="740"/>
      <c r="M26" s="740">
        <v>2856</v>
      </c>
      <c r="N26" s="740"/>
      <c r="O26" s="740">
        <v>3930</v>
      </c>
      <c r="P26" s="741">
        <v>19.3</v>
      </c>
      <c r="Q26" s="742"/>
      <c r="R26" s="740">
        <v>1120</v>
      </c>
      <c r="S26" s="741">
        <v>17.7</v>
      </c>
      <c r="T26" s="742"/>
      <c r="U26" s="740">
        <v>2351</v>
      </c>
      <c r="V26" s="741">
        <v>26.8</v>
      </c>
      <c r="W26" s="742"/>
      <c r="X26" s="740">
        <v>3743</v>
      </c>
      <c r="Y26" s="741">
        <v>31</v>
      </c>
      <c r="Z26" s="742"/>
      <c r="AA26" s="743">
        <v>5223</v>
      </c>
      <c r="AB26" s="1007">
        <v>32.9</v>
      </c>
      <c r="AC26" s="62"/>
    </row>
    <row r="27" spans="1:33" ht="25.15" customHeight="1">
      <c r="A27" s="105"/>
      <c r="B27" s="2159"/>
      <c r="C27" s="2159"/>
      <c r="D27" s="2159"/>
      <c r="E27" s="2159"/>
      <c r="F27" s="2159"/>
      <c r="G27" s="2159"/>
      <c r="H27" s="285"/>
      <c r="I27" s="435"/>
      <c r="J27" s="435"/>
      <c r="K27" s="435"/>
      <c r="L27" s="435"/>
      <c r="M27" s="435"/>
      <c r="N27" s="435"/>
      <c r="O27" s="435"/>
      <c r="P27" s="586"/>
      <c r="Q27" s="282"/>
      <c r="R27" s="435"/>
      <c r="S27" s="586"/>
      <c r="T27" s="282"/>
      <c r="U27" s="435"/>
      <c r="V27" s="586"/>
      <c r="W27" s="282"/>
      <c r="X27" s="435"/>
      <c r="Y27" s="586"/>
      <c r="Z27" s="282"/>
      <c r="AA27" s="433"/>
      <c r="AB27" s="591"/>
      <c r="AC27" s="62"/>
    </row>
    <row r="28" spans="1:33" ht="25.15" customHeight="1">
      <c r="B28" s="2137" t="s">
        <v>982</v>
      </c>
      <c r="I28" s="737"/>
    </row>
    <row r="29" spans="1:33" ht="25.15" customHeight="1">
      <c r="B29" s="105"/>
      <c r="C29" s="105"/>
      <c r="D29" s="105"/>
      <c r="E29" s="105"/>
      <c r="F29" s="105"/>
      <c r="G29" s="105"/>
      <c r="H29" s="284"/>
      <c r="I29" s="2696" t="s">
        <v>509</v>
      </c>
      <c r="J29" s="2696"/>
      <c r="K29" s="2696"/>
      <c r="L29" s="2696"/>
      <c r="M29" s="2696"/>
      <c r="N29" s="2696"/>
      <c r="O29" s="2696"/>
      <c r="P29" s="2696"/>
      <c r="Q29" s="270"/>
      <c r="R29" s="2696" t="s">
        <v>510</v>
      </c>
      <c r="S29" s="2696"/>
      <c r="T29" s="2696"/>
      <c r="U29" s="2696"/>
      <c r="V29" s="2696"/>
      <c r="W29" s="2696"/>
      <c r="X29" s="2696"/>
      <c r="Y29" s="2696"/>
      <c r="Z29" s="2696"/>
      <c r="AA29" s="2696"/>
      <c r="AB29" s="2696"/>
    </row>
    <row r="30" spans="1:33" ht="25.15" customHeight="1">
      <c r="B30" s="285"/>
      <c r="C30" s="285"/>
      <c r="D30" s="285"/>
      <c r="E30" s="285"/>
      <c r="F30" s="285"/>
      <c r="G30" s="285"/>
      <c r="H30" s="285"/>
      <c r="I30" s="272" t="s">
        <v>253</v>
      </c>
      <c r="J30" s="292"/>
      <c r="K30" s="272" t="s">
        <v>254</v>
      </c>
      <c r="L30" s="292"/>
      <c r="M30" s="272" t="s">
        <v>186</v>
      </c>
      <c r="N30" s="292"/>
      <c r="O30" s="272" t="s">
        <v>187</v>
      </c>
      <c r="P30" s="275"/>
      <c r="Q30" s="296"/>
      <c r="R30" s="272" t="s">
        <v>253</v>
      </c>
      <c r="S30" s="293"/>
      <c r="T30" s="293"/>
      <c r="U30" s="272" t="s">
        <v>254</v>
      </c>
      <c r="V30" s="293"/>
      <c r="W30" s="293"/>
      <c r="X30" s="272" t="s">
        <v>186</v>
      </c>
      <c r="Y30" s="293"/>
      <c r="Z30" s="293"/>
      <c r="AA30" s="272" t="s">
        <v>187</v>
      </c>
      <c r="AB30" s="275"/>
    </row>
    <row r="31" spans="1:33" ht="25.15" customHeight="1" thickBot="1">
      <c r="B31" s="1415" t="s">
        <v>370</v>
      </c>
      <c r="C31" s="1415"/>
      <c r="D31" s="1415"/>
      <c r="E31" s="1415"/>
      <c r="F31" s="1415"/>
      <c r="G31" s="1415"/>
      <c r="H31" s="1415"/>
      <c r="I31" s="1410"/>
      <c r="J31" s="1417"/>
      <c r="K31" s="1410"/>
      <c r="L31" s="1417"/>
      <c r="M31" s="1410"/>
      <c r="N31" s="1417"/>
      <c r="O31" s="1410"/>
      <c r="P31" s="1380" t="s">
        <v>842</v>
      </c>
      <c r="Q31" s="1418"/>
      <c r="R31" s="1410"/>
      <c r="S31" s="1380" t="s">
        <v>855</v>
      </c>
      <c r="T31" s="1418"/>
      <c r="U31" s="1410"/>
      <c r="V31" s="1380" t="s">
        <v>855</v>
      </c>
      <c r="W31" s="1418"/>
      <c r="X31" s="1410"/>
      <c r="Y31" s="1380" t="s">
        <v>855</v>
      </c>
      <c r="Z31" s="1418"/>
      <c r="AA31" s="1410"/>
      <c r="AB31" s="1380" t="s">
        <v>855</v>
      </c>
    </row>
    <row r="32" spans="1:33" ht="24" customHeight="1">
      <c r="B32" s="725" t="s">
        <v>224</v>
      </c>
      <c r="C32" s="725"/>
      <c r="D32" s="725"/>
      <c r="E32" s="725"/>
      <c r="F32" s="653" t="s">
        <v>1</v>
      </c>
      <c r="G32" s="735"/>
      <c r="H32" s="342"/>
      <c r="I32" s="967">
        <v>92</v>
      </c>
      <c r="J32" s="967"/>
      <c r="K32" s="967">
        <v>91.7</v>
      </c>
      <c r="L32" s="967"/>
      <c r="M32" s="967">
        <v>87.3</v>
      </c>
      <c r="N32" s="967"/>
      <c r="O32" s="967">
        <v>87.1</v>
      </c>
      <c r="P32" s="968">
        <v>3.5</v>
      </c>
      <c r="Q32" s="967"/>
      <c r="R32" s="967">
        <v>91.5</v>
      </c>
      <c r="S32" s="969">
        <v>-0.4</v>
      </c>
      <c r="T32" s="967"/>
      <c r="U32" s="967">
        <v>90.1</v>
      </c>
      <c r="V32" s="969">
        <v>-1.6</v>
      </c>
      <c r="W32" s="967"/>
      <c r="X32" s="967">
        <v>86.6</v>
      </c>
      <c r="Y32" s="969">
        <v>-0.7</v>
      </c>
      <c r="Z32" s="967"/>
      <c r="AA32" s="956">
        <v>86.6</v>
      </c>
      <c r="AB32" s="2301">
        <v>-0.5</v>
      </c>
      <c r="AF32" s="82"/>
      <c r="AG32" s="2300"/>
    </row>
    <row r="33" spans="2:33" ht="24" customHeight="1">
      <c r="B33" s="901"/>
      <c r="C33" s="901" t="s">
        <v>225</v>
      </c>
      <c r="D33" s="901"/>
      <c r="E33" s="901"/>
      <c r="F33" s="901"/>
      <c r="G33" s="902" t="s">
        <v>518</v>
      </c>
      <c r="H33" s="961"/>
      <c r="I33" s="970">
        <v>4.5999999999999996</v>
      </c>
      <c r="J33" s="970"/>
      <c r="K33" s="970">
        <v>4.4000000000000004</v>
      </c>
      <c r="L33" s="970"/>
      <c r="M33" s="970">
        <v>4.4000000000000004</v>
      </c>
      <c r="N33" s="970"/>
      <c r="O33" s="970">
        <v>4.4000000000000004</v>
      </c>
      <c r="P33" s="971">
        <v>-0.5</v>
      </c>
      <c r="Q33" s="970"/>
      <c r="R33" s="970">
        <v>5.0999999999999996</v>
      </c>
      <c r="S33" s="971">
        <v>0.5</v>
      </c>
      <c r="T33" s="970"/>
      <c r="U33" s="970">
        <v>4.9000000000000004</v>
      </c>
      <c r="V33" s="971">
        <v>0.5</v>
      </c>
      <c r="W33" s="970"/>
      <c r="X33" s="970">
        <v>4.9000000000000004</v>
      </c>
      <c r="Y33" s="971">
        <v>0.4</v>
      </c>
      <c r="Z33" s="970"/>
      <c r="AA33" s="962">
        <v>5</v>
      </c>
      <c r="AB33" s="2302">
        <v>0.6</v>
      </c>
      <c r="AF33" s="82"/>
      <c r="AG33" s="2300"/>
    </row>
    <row r="34" spans="2:33" ht="24" customHeight="1">
      <c r="B34" s="931"/>
      <c r="C34" s="931" t="s">
        <v>188</v>
      </c>
      <c r="D34" s="931"/>
      <c r="E34" s="931"/>
      <c r="F34" s="931"/>
      <c r="G34" s="932" t="s">
        <v>519</v>
      </c>
      <c r="H34" s="963"/>
      <c r="I34" s="972">
        <v>34.1</v>
      </c>
      <c r="J34" s="972"/>
      <c r="K34" s="972">
        <v>34.299999999999997</v>
      </c>
      <c r="L34" s="972"/>
      <c r="M34" s="972">
        <v>32.1</v>
      </c>
      <c r="N34" s="972"/>
      <c r="O34" s="972">
        <v>32.200000000000003</v>
      </c>
      <c r="P34" s="973">
        <v>7.2</v>
      </c>
      <c r="Q34" s="972"/>
      <c r="R34" s="972">
        <v>35.200000000000003</v>
      </c>
      <c r="S34" s="973">
        <v>1.1000000000000014</v>
      </c>
      <c r="T34" s="972"/>
      <c r="U34" s="972">
        <v>33.9</v>
      </c>
      <c r="V34" s="973">
        <v>-0.4</v>
      </c>
      <c r="W34" s="972"/>
      <c r="X34" s="972">
        <v>30.9</v>
      </c>
      <c r="Y34" s="973">
        <v>-1.2000000000000028</v>
      </c>
      <c r="Z34" s="972"/>
      <c r="AA34" s="964">
        <v>30.1</v>
      </c>
      <c r="AB34" s="2303">
        <v>-2.1</v>
      </c>
      <c r="AF34" s="82"/>
      <c r="AG34" s="2300"/>
    </row>
    <row r="35" spans="2:33" ht="24" customHeight="1">
      <c r="B35" s="901"/>
      <c r="C35" s="901"/>
      <c r="D35" s="901" t="s">
        <v>483</v>
      </c>
      <c r="E35" s="901"/>
      <c r="F35" s="901"/>
      <c r="G35" s="901"/>
      <c r="H35" s="2597" t="s">
        <v>981</v>
      </c>
      <c r="I35" s="970">
        <v>30.7</v>
      </c>
      <c r="J35" s="970"/>
      <c r="K35" s="970">
        <v>27.1</v>
      </c>
      <c r="L35" s="970"/>
      <c r="M35" s="970">
        <v>25.3</v>
      </c>
      <c r="N35" s="970"/>
      <c r="O35" s="970">
        <v>22.4</v>
      </c>
      <c r="P35" s="971">
        <v>1.1000000000000001</v>
      </c>
      <c r="Q35" s="970"/>
      <c r="R35" s="970">
        <v>30.9</v>
      </c>
      <c r="S35" s="971">
        <v>0.2</v>
      </c>
      <c r="T35" s="970"/>
      <c r="U35" s="970">
        <v>28.5</v>
      </c>
      <c r="V35" s="971">
        <v>1.3999999999999986</v>
      </c>
      <c r="W35" s="970"/>
      <c r="X35" s="970">
        <v>26</v>
      </c>
      <c r="Y35" s="971">
        <v>0.8</v>
      </c>
      <c r="Z35" s="970"/>
      <c r="AA35" s="962">
        <v>24.3</v>
      </c>
      <c r="AB35" s="2302">
        <v>1.8</v>
      </c>
      <c r="AF35" s="82"/>
      <c r="AG35" s="2300"/>
    </row>
    <row r="36" spans="2:33" ht="24" customHeight="1">
      <c r="B36" s="931"/>
      <c r="C36" s="931" t="s">
        <v>484</v>
      </c>
      <c r="D36" s="931"/>
      <c r="E36" s="931"/>
      <c r="F36" s="931"/>
      <c r="G36" s="932" t="s">
        <v>520</v>
      </c>
      <c r="H36" s="963"/>
      <c r="I36" s="974" t="s">
        <v>71</v>
      </c>
      <c r="J36" s="974"/>
      <c r="K36" s="974" t="s">
        <v>71</v>
      </c>
      <c r="L36" s="974"/>
      <c r="M36" s="974" t="s">
        <v>71</v>
      </c>
      <c r="N36" s="974"/>
      <c r="O36" s="972" t="s">
        <v>71</v>
      </c>
      <c r="P36" s="975" t="s">
        <v>71</v>
      </c>
      <c r="Q36" s="974"/>
      <c r="R36" s="972" t="s">
        <v>71</v>
      </c>
      <c r="S36" s="975" t="s">
        <v>71</v>
      </c>
      <c r="T36" s="974"/>
      <c r="U36" s="972" t="s">
        <v>71</v>
      </c>
      <c r="V36" s="975" t="s">
        <v>71</v>
      </c>
      <c r="W36" s="974"/>
      <c r="X36" s="972" t="s">
        <v>71</v>
      </c>
      <c r="Y36" s="975" t="s">
        <v>71</v>
      </c>
      <c r="Z36" s="974"/>
      <c r="AA36" s="964" t="s">
        <v>840</v>
      </c>
      <c r="AB36" s="2304" t="s">
        <v>840</v>
      </c>
      <c r="AF36" s="82"/>
      <c r="AG36" s="2300"/>
    </row>
    <row r="37" spans="2:33" ht="24" customHeight="1">
      <c r="B37" s="901"/>
      <c r="C37" s="901"/>
      <c r="D37" s="901" t="s">
        <v>485</v>
      </c>
      <c r="E37" s="901"/>
      <c r="F37" s="901"/>
      <c r="G37" s="901"/>
      <c r="H37" s="902" t="s">
        <v>521</v>
      </c>
      <c r="I37" s="970">
        <v>4.5999999999999996</v>
      </c>
      <c r="J37" s="976"/>
      <c r="K37" s="970">
        <v>4</v>
      </c>
      <c r="L37" s="976"/>
      <c r="M37" s="970">
        <v>3.7</v>
      </c>
      <c r="N37" s="976"/>
      <c r="O37" s="970">
        <v>3.4</v>
      </c>
      <c r="P37" s="971">
        <v>-1.6</v>
      </c>
      <c r="Q37" s="976"/>
      <c r="R37" s="970">
        <v>2.2000000000000002</v>
      </c>
      <c r="S37" s="971">
        <v>-2.3999999999999995</v>
      </c>
      <c r="T37" s="976"/>
      <c r="U37" s="970">
        <v>1.8</v>
      </c>
      <c r="V37" s="971">
        <v>-2.1</v>
      </c>
      <c r="W37" s="976"/>
      <c r="X37" s="970">
        <v>1.7</v>
      </c>
      <c r="Y37" s="971">
        <v>-2</v>
      </c>
      <c r="Z37" s="976"/>
      <c r="AA37" s="962">
        <v>1.6</v>
      </c>
      <c r="AB37" s="2302">
        <v>-1.9</v>
      </c>
      <c r="AF37" s="82"/>
      <c r="AG37" s="2300"/>
    </row>
    <row r="38" spans="2:33" ht="24" customHeight="1">
      <c r="B38" s="937"/>
      <c r="C38" s="937" t="s">
        <v>486</v>
      </c>
      <c r="D38" s="937"/>
      <c r="E38" s="937"/>
      <c r="F38" s="937"/>
      <c r="G38" s="938" t="s">
        <v>522</v>
      </c>
      <c r="H38" s="965"/>
      <c r="I38" s="977">
        <v>12.4</v>
      </c>
      <c r="J38" s="978"/>
      <c r="K38" s="977">
        <v>12.6</v>
      </c>
      <c r="L38" s="978"/>
      <c r="M38" s="977">
        <v>11.5</v>
      </c>
      <c r="N38" s="978"/>
      <c r="O38" s="977">
        <v>10.9</v>
      </c>
      <c r="P38" s="979">
        <v>-0.8</v>
      </c>
      <c r="Q38" s="978"/>
      <c r="R38" s="977">
        <v>10.1</v>
      </c>
      <c r="S38" s="979">
        <v>-2.4</v>
      </c>
      <c r="T38" s="978"/>
      <c r="U38" s="977">
        <v>9.9</v>
      </c>
      <c r="V38" s="979">
        <v>-2.6999999999999993</v>
      </c>
      <c r="W38" s="978"/>
      <c r="X38" s="977">
        <v>9.5</v>
      </c>
      <c r="Y38" s="979">
        <v>-2</v>
      </c>
      <c r="Z38" s="978"/>
      <c r="AA38" s="966">
        <v>9.8000000000000007</v>
      </c>
      <c r="AB38" s="2305">
        <v>-1.1000000000000001</v>
      </c>
      <c r="AF38" s="82"/>
      <c r="AG38" s="2300"/>
    </row>
    <row r="39" spans="2:33" ht="24" customHeight="1">
      <c r="B39" s="937"/>
      <c r="C39" s="937" t="s">
        <v>43</v>
      </c>
      <c r="D39" s="937"/>
      <c r="E39" s="937"/>
      <c r="F39" s="937"/>
      <c r="G39" s="938" t="s">
        <v>523</v>
      </c>
      <c r="H39" s="965"/>
      <c r="I39" s="977">
        <v>12.1</v>
      </c>
      <c r="J39" s="977"/>
      <c r="K39" s="977">
        <v>12</v>
      </c>
      <c r="L39" s="977"/>
      <c r="M39" s="977">
        <v>11.7</v>
      </c>
      <c r="N39" s="977"/>
      <c r="O39" s="977">
        <v>11.7</v>
      </c>
      <c r="P39" s="979">
        <v>-0.4</v>
      </c>
      <c r="Q39" s="977"/>
      <c r="R39" s="977">
        <v>11.8</v>
      </c>
      <c r="S39" s="979">
        <v>-0.4</v>
      </c>
      <c r="T39" s="977"/>
      <c r="U39" s="977">
        <v>11.6</v>
      </c>
      <c r="V39" s="979">
        <v>-0.40000000000000036</v>
      </c>
      <c r="W39" s="977"/>
      <c r="X39" s="977">
        <v>11.5</v>
      </c>
      <c r="Y39" s="979">
        <v>-0.2</v>
      </c>
      <c r="Z39" s="977"/>
      <c r="AA39" s="966">
        <v>11.5</v>
      </c>
      <c r="AB39" s="2305">
        <v>-0.2</v>
      </c>
      <c r="AF39" s="82"/>
      <c r="AG39" s="2300"/>
    </row>
    <row r="40" spans="2:33" ht="24" customHeight="1">
      <c r="B40" s="931"/>
      <c r="C40" s="931" t="s">
        <v>487</v>
      </c>
      <c r="D40" s="931"/>
      <c r="E40" s="931"/>
      <c r="F40" s="931"/>
      <c r="G40" s="932" t="s">
        <v>524</v>
      </c>
      <c r="H40" s="963"/>
      <c r="I40" s="972">
        <v>28.7</v>
      </c>
      <c r="J40" s="972"/>
      <c r="K40" s="972">
        <v>28.3</v>
      </c>
      <c r="L40" s="972"/>
      <c r="M40" s="972">
        <v>27.7</v>
      </c>
      <c r="N40" s="972"/>
      <c r="O40" s="972">
        <v>27.8</v>
      </c>
      <c r="P40" s="973">
        <v>-2.1</v>
      </c>
      <c r="Q40" s="972"/>
      <c r="R40" s="972">
        <v>29.5</v>
      </c>
      <c r="S40" s="973">
        <v>0.8</v>
      </c>
      <c r="T40" s="972"/>
      <c r="U40" s="972">
        <v>29.8</v>
      </c>
      <c r="V40" s="973">
        <v>1.5</v>
      </c>
      <c r="W40" s="972"/>
      <c r="X40" s="972">
        <v>29.8</v>
      </c>
      <c r="Y40" s="973">
        <v>2.2000000000000002</v>
      </c>
      <c r="Z40" s="972"/>
      <c r="AA40" s="964">
        <v>30.2</v>
      </c>
      <c r="AB40" s="2304">
        <v>2.4</v>
      </c>
      <c r="AF40" s="82"/>
      <c r="AG40" s="2300"/>
    </row>
    <row r="41" spans="2:33" ht="24" customHeight="1">
      <c r="B41" s="727"/>
      <c r="C41" s="727"/>
      <c r="D41" s="727" t="s">
        <v>515</v>
      </c>
      <c r="E41" s="727"/>
      <c r="F41" s="734"/>
      <c r="G41" s="734"/>
      <c r="H41" s="294" t="s">
        <v>525</v>
      </c>
      <c r="I41" s="627">
        <v>0.1</v>
      </c>
      <c r="J41" s="627"/>
      <c r="K41" s="627">
        <v>0.2</v>
      </c>
      <c r="L41" s="627"/>
      <c r="M41" s="627">
        <v>0.2</v>
      </c>
      <c r="N41" s="627"/>
      <c r="O41" s="627">
        <v>0.2</v>
      </c>
      <c r="P41" s="628">
        <v>0</v>
      </c>
      <c r="Q41" s="627"/>
      <c r="R41" s="627">
        <v>0.3</v>
      </c>
      <c r="S41" s="629">
        <v>0.19999999999999998</v>
      </c>
      <c r="T41" s="627"/>
      <c r="U41" s="627">
        <v>0.2</v>
      </c>
      <c r="V41" s="629">
        <v>0</v>
      </c>
      <c r="W41" s="627"/>
      <c r="X41" s="627">
        <v>0.2</v>
      </c>
      <c r="Y41" s="629">
        <v>-0.1</v>
      </c>
      <c r="Z41" s="627"/>
      <c r="AA41" s="591">
        <v>0.2</v>
      </c>
      <c r="AB41" s="2306">
        <v>0</v>
      </c>
      <c r="AF41" s="82"/>
      <c r="AG41" s="2300"/>
    </row>
    <row r="42" spans="2:33" ht="24" customHeight="1">
      <c r="B42" s="727"/>
      <c r="C42" s="727"/>
      <c r="D42" s="727" t="s">
        <v>181</v>
      </c>
      <c r="E42" s="727"/>
      <c r="F42" s="734"/>
      <c r="G42" s="734"/>
      <c r="H42" s="393" t="s">
        <v>947</v>
      </c>
      <c r="I42" s="627">
        <v>4.0999999999999996</v>
      </c>
      <c r="J42" s="627"/>
      <c r="K42" s="627">
        <v>4.0999999999999996</v>
      </c>
      <c r="L42" s="627"/>
      <c r="M42" s="627">
        <v>3.9</v>
      </c>
      <c r="N42" s="627"/>
      <c r="O42" s="627">
        <v>3.7</v>
      </c>
      <c r="P42" s="628">
        <v>-0.4</v>
      </c>
      <c r="Q42" s="627"/>
      <c r="R42" s="627">
        <v>3.6</v>
      </c>
      <c r="S42" s="629">
        <v>-0.49999999999999956</v>
      </c>
      <c r="T42" s="627"/>
      <c r="U42" s="627">
        <v>3.6</v>
      </c>
      <c r="V42" s="629">
        <v>-0.49999999999999956</v>
      </c>
      <c r="W42" s="627"/>
      <c r="X42" s="627">
        <v>3.5</v>
      </c>
      <c r="Y42" s="629">
        <v>-0.39999999999999991</v>
      </c>
      <c r="Z42" s="627"/>
      <c r="AA42" s="591">
        <v>3.5</v>
      </c>
      <c r="AB42" s="2306">
        <v>-0.1</v>
      </c>
      <c r="AF42" s="82"/>
      <c r="AG42" s="2300"/>
    </row>
    <row r="43" spans="2:33" ht="24" customHeight="1">
      <c r="B43" s="727"/>
      <c r="C43" s="727"/>
      <c r="D43" s="727" t="s">
        <v>182</v>
      </c>
      <c r="E43" s="727"/>
      <c r="F43" s="734"/>
      <c r="G43" s="734"/>
      <c r="H43" s="393" t="s">
        <v>785</v>
      </c>
      <c r="I43" s="627">
        <v>0.6</v>
      </c>
      <c r="J43" s="627"/>
      <c r="K43" s="627">
        <v>0.7</v>
      </c>
      <c r="L43" s="627"/>
      <c r="M43" s="627">
        <v>0.7</v>
      </c>
      <c r="N43" s="627"/>
      <c r="O43" s="627">
        <v>0.7</v>
      </c>
      <c r="P43" s="628">
        <v>0</v>
      </c>
      <c r="Q43" s="627"/>
      <c r="R43" s="627">
        <v>0.7</v>
      </c>
      <c r="S43" s="629">
        <v>9.9999999999999978E-2</v>
      </c>
      <c r="T43" s="627"/>
      <c r="U43" s="627">
        <v>0.6</v>
      </c>
      <c r="V43" s="629">
        <v>-9.9999999999999978E-2</v>
      </c>
      <c r="W43" s="627"/>
      <c r="X43" s="627">
        <v>0.6</v>
      </c>
      <c r="Y43" s="629">
        <v>-9.9999999999999978E-2</v>
      </c>
      <c r="Z43" s="627"/>
      <c r="AA43" s="591">
        <v>0.6</v>
      </c>
      <c r="AB43" s="2306">
        <v>0</v>
      </c>
      <c r="AF43" s="82"/>
      <c r="AG43" s="2300"/>
    </row>
    <row r="44" spans="2:33" ht="24" customHeight="1">
      <c r="B44" s="727"/>
      <c r="C44" s="727"/>
      <c r="D44" s="727" t="s">
        <v>183</v>
      </c>
      <c r="E44" s="727"/>
      <c r="F44" s="734"/>
      <c r="G44" s="734"/>
      <c r="H44" s="393" t="s">
        <v>786</v>
      </c>
      <c r="I44" s="627">
        <v>1.2</v>
      </c>
      <c r="J44" s="627"/>
      <c r="K44" s="627">
        <v>1.1000000000000001</v>
      </c>
      <c r="L44" s="627"/>
      <c r="M44" s="627">
        <v>1</v>
      </c>
      <c r="N44" s="627"/>
      <c r="O44" s="627">
        <v>1</v>
      </c>
      <c r="P44" s="628">
        <v>-0.4</v>
      </c>
      <c r="Q44" s="627"/>
      <c r="R44" s="627">
        <v>1.1000000000000001</v>
      </c>
      <c r="S44" s="629">
        <v>-0.1</v>
      </c>
      <c r="T44" s="627"/>
      <c r="U44" s="627">
        <v>1.1000000000000001</v>
      </c>
      <c r="V44" s="629">
        <v>0</v>
      </c>
      <c r="W44" s="627"/>
      <c r="X44" s="627">
        <v>1</v>
      </c>
      <c r="Y44" s="629">
        <v>0</v>
      </c>
      <c r="Z44" s="627"/>
      <c r="AA44" s="591">
        <v>0.9</v>
      </c>
      <c r="AB44" s="2306">
        <v>-0.1</v>
      </c>
      <c r="AF44" s="82"/>
      <c r="AG44" s="2300"/>
    </row>
    <row r="45" spans="2:33" ht="24" customHeight="1">
      <c r="B45" s="727"/>
      <c r="C45" s="727"/>
      <c r="D45" s="727" t="s">
        <v>516</v>
      </c>
      <c r="E45" s="727"/>
      <c r="F45" s="734"/>
      <c r="G45" s="734"/>
      <c r="H45" s="572" t="s">
        <v>526</v>
      </c>
      <c r="I45" s="627" t="s">
        <v>71</v>
      </c>
      <c r="J45" s="627"/>
      <c r="K45" s="627" t="s">
        <v>71</v>
      </c>
      <c r="L45" s="627"/>
      <c r="M45" s="627" t="s">
        <v>71</v>
      </c>
      <c r="N45" s="627"/>
      <c r="O45" s="627" t="s">
        <v>71</v>
      </c>
      <c r="P45" s="628" t="s">
        <v>71</v>
      </c>
      <c r="Q45" s="627"/>
      <c r="R45" s="627">
        <v>2</v>
      </c>
      <c r="S45" s="628">
        <v>2</v>
      </c>
      <c r="T45" s="627"/>
      <c r="U45" s="627">
        <v>1.9</v>
      </c>
      <c r="V45" s="628">
        <v>1.9</v>
      </c>
      <c r="W45" s="627"/>
      <c r="X45" s="627">
        <v>1.9</v>
      </c>
      <c r="Y45" s="628">
        <v>1.9</v>
      </c>
      <c r="Z45" s="627"/>
      <c r="AA45" s="627">
        <v>1.9</v>
      </c>
      <c r="AB45" s="628">
        <v>1.9</v>
      </c>
      <c r="AF45" s="82"/>
      <c r="AG45" s="2300"/>
    </row>
    <row r="46" spans="2:33" ht="24" customHeight="1">
      <c r="B46" s="727"/>
      <c r="C46" s="727"/>
      <c r="D46" s="727" t="s">
        <v>47</v>
      </c>
      <c r="E46" s="727"/>
      <c r="F46" s="734"/>
      <c r="G46" s="734"/>
      <c r="H46" s="294" t="s">
        <v>527</v>
      </c>
      <c r="I46" s="627">
        <v>2.4</v>
      </c>
      <c r="J46" s="627"/>
      <c r="K46" s="627">
        <v>2.4</v>
      </c>
      <c r="L46" s="627"/>
      <c r="M46" s="627">
        <v>2.2000000000000002</v>
      </c>
      <c r="N46" s="627"/>
      <c r="O46" s="627">
        <v>2.4</v>
      </c>
      <c r="P46" s="628">
        <v>-0.3</v>
      </c>
      <c r="Q46" s="627"/>
      <c r="R46" s="627">
        <v>2.2999999999999998</v>
      </c>
      <c r="S46" s="629">
        <v>-0.10000000000000009</v>
      </c>
      <c r="T46" s="627"/>
      <c r="U46" s="627">
        <v>2.2000000000000002</v>
      </c>
      <c r="V46" s="629">
        <v>-0.19999999999999973</v>
      </c>
      <c r="W46" s="627"/>
      <c r="X46" s="627">
        <v>2.2000000000000002</v>
      </c>
      <c r="Y46" s="629">
        <v>0</v>
      </c>
      <c r="Z46" s="627"/>
      <c r="AA46" s="591">
        <v>2.2000000000000002</v>
      </c>
      <c r="AB46" s="2306">
        <v>-0.2</v>
      </c>
      <c r="AF46" s="82"/>
      <c r="AG46" s="2300"/>
    </row>
    <row r="47" spans="2:33" ht="24" customHeight="1">
      <c r="B47" s="727"/>
      <c r="C47" s="727"/>
      <c r="D47" s="727" t="s">
        <v>48</v>
      </c>
      <c r="E47" s="727"/>
      <c r="F47" s="734"/>
      <c r="G47" s="734"/>
      <c r="H47" s="294" t="s">
        <v>528</v>
      </c>
      <c r="I47" s="627">
        <v>12.3</v>
      </c>
      <c r="J47" s="627"/>
      <c r="K47" s="627">
        <v>12.1</v>
      </c>
      <c r="L47" s="627"/>
      <c r="M47" s="627">
        <v>11.9</v>
      </c>
      <c r="N47" s="627"/>
      <c r="O47" s="627">
        <v>12</v>
      </c>
      <c r="P47" s="628">
        <v>-0.5</v>
      </c>
      <c r="Q47" s="627"/>
      <c r="R47" s="627">
        <v>11.9</v>
      </c>
      <c r="S47" s="629">
        <v>-0.5</v>
      </c>
      <c r="T47" s="627"/>
      <c r="U47" s="627">
        <v>12.6</v>
      </c>
      <c r="V47" s="629">
        <v>0.5</v>
      </c>
      <c r="W47" s="627"/>
      <c r="X47" s="627">
        <v>12.8</v>
      </c>
      <c r="Y47" s="629">
        <v>0.90000000000000036</v>
      </c>
      <c r="Z47" s="627"/>
      <c r="AA47" s="591">
        <v>12.9</v>
      </c>
      <c r="AB47" s="2306">
        <v>0.9</v>
      </c>
      <c r="AF47" s="82"/>
      <c r="AG47" s="2300"/>
    </row>
    <row r="48" spans="2:33" ht="24" customHeight="1">
      <c r="B48" s="727"/>
      <c r="C48" s="727"/>
      <c r="D48" s="727" t="s">
        <v>49</v>
      </c>
      <c r="E48" s="727"/>
      <c r="F48" s="734"/>
      <c r="G48" s="734"/>
      <c r="H48" s="294" t="s">
        <v>529</v>
      </c>
      <c r="I48" s="627">
        <v>2</v>
      </c>
      <c r="J48" s="627"/>
      <c r="K48" s="627">
        <v>1.8</v>
      </c>
      <c r="L48" s="627"/>
      <c r="M48" s="627">
        <v>1.8</v>
      </c>
      <c r="N48" s="627"/>
      <c r="O48" s="627">
        <v>1.8</v>
      </c>
      <c r="P48" s="628">
        <v>-0.3</v>
      </c>
      <c r="Q48" s="627"/>
      <c r="R48" s="627">
        <v>1.7</v>
      </c>
      <c r="S48" s="629">
        <v>-0.30000000000000004</v>
      </c>
      <c r="T48" s="627"/>
      <c r="U48" s="627">
        <v>1.7</v>
      </c>
      <c r="V48" s="629">
        <v>-0.10000000000000009</v>
      </c>
      <c r="W48" s="627"/>
      <c r="X48" s="627">
        <v>1.7</v>
      </c>
      <c r="Y48" s="629">
        <v>-0.10000000000000009</v>
      </c>
      <c r="Z48" s="627"/>
      <c r="AA48" s="591">
        <v>1.7</v>
      </c>
      <c r="AB48" s="2306">
        <v>-0.1</v>
      </c>
      <c r="AF48" s="82"/>
      <c r="AG48" s="2300"/>
    </row>
    <row r="49" spans="2:33" ht="24" customHeight="1">
      <c r="B49" s="727"/>
      <c r="C49" s="727"/>
      <c r="D49" s="727" t="s">
        <v>50</v>
      </c>
      <c r="E49" s="727"/>
      <c r="F49" s="734"/>
      <c r="G49" s="734"/>
      <c r="H49" s="294" t="s">
        <v>530</v>
      </c>
      <c r="I49" s="627">
        <v>2.2000000000000002</v>
      </c>
      <c r="J49" s="627"/>
      <c r="K49" s="627">
        <v>2.2000000000000002</v>
      </c>
      <c r="L49" s="627"/>
      <c r="M49" s="627">
        <v>2.2000000000000002</v>
      </c>
      <c r="N49" s="627"/>
      <c r="O49" s="627">
        <v>2.4</v>
      </c>
      <c r="P49" s="628">
        <v>-0.1</v>
      </c>
      <c r="Q49" s="627"/>
      <c r="R49" s="627">
        <v>2.2000000000000002</v>
      </c>
      <c r="S49" s="629">
        <v>-0.1</v>
      </c>
      <c r="T49" s="627"/>
      <c r="U49" s="627">
        <v>2.2000000000000002</v>
      </c>
      <c r="V49" s="629">
        <v>0</v>
      </c>
      <c r="W49" s="627"/>
      <c r="X49" s="627">
        <v>2.2000000000000002</v>
      </c>
      <c r="Y49" s="629">
        <v>-0.1</v>
      </c>
      <c r="Z49" s="627"/>
      <c r="AA49" s="591">
        <v>2.2999999999999998</v>
      </c>
      <c r="AB49" s="2306">
        <v>-0.1</v>
      </c>
      <c r="AF49" s="82"/>
      <c r="AG49" s="2300"/>
    </row>
    <row r="50" spans="2:33" ht="24" customHeight="1">
      <c r="B50" s="727"/>
      <c r="C50" s="727"/>
      <c r="D50" s="727" t="s">
        <v>517</v>
      </c>
      <c r="E50" s="727"/>
      <c r="F50" s="734"/>
      <c r="G50" s="734"/>
      <c r="H50" s="294" t="s">
        <v>983</v>
      </c>
      <c r="I50" s="627">
        <v>1.4</v>
      </c>
      <c r="J50" s="627"/>
      <c r="K50" s="627">
        <v>1.3</v>
      </c>
      <c r="L50" s="627"/>
      <c r="M50" s="627">
        <v>1.3</v>
      </c>
      <c r="N50" s="627"/>
      <c r="O50" s="627">
        <v>1.3</v>
      </c>
      <c r="P50" s="628">
        <v>-0.2</v>
      </c>
      <c r="Q50" s="627"/>
      <c r="R50" s="627">
        <v>1.2</v>
      </c>
      <c r="S50" s="629">
        <v>-0.1</v>
      </c>
      <c r="T50" s="627"/>
      <c r="U50" s="627">
        <v>1.2</v>
      </c>
      <c r="V50" s="629">
        <v>-0.10000000000000009</v>
      </c>
      <c r="W50" s="627"/>
      <c r="X50" s="627">
        <v>1.2</v>
      </c>
      <c r="Y50" s="629">
        <v>-0.2</v>
      </c>
      <c r="Z50" s="627"/>
      <c r="AA50" s="591">
        <v>1.1000000000000001</v>
      </c>
      <c r="AB50" s="2306">
        <v>-0.2</v>
      </c>
      <c r="AF50" s="82"/>
      <c r="AG50" s="2300"/>
    </row>
    <row r="51" spans="2:33" ht="24" customHeight="1" thickBot="1">
      <c r="B51" s="738"/>
      <c r="C51" s="738"/>
      <c r="D51" s="738" t="s">
        <v>223</v>
      </c>
      <c r="E51" s="738"/>
      <c r="F51" s="738"/>
      <c r="G51" s="738"/>
      <c r="H51" s="739" t="s">
        <v>114</v>
      </c>
      <c r="I51" s="1419">
        <v>2.5</v>
      </c>
      <c r="J51" s="1419"/>
      <c r="K51" s="1419">
        <v>2.2999999999999998</v>
      </c>
      <c r="L51" s="1419"/>
      <c r="M51" s="1419">
        <v>2.4</v>
      </c>
      <c r="N51" s="1419"/>
      <c r="O51" s="1419">
        <v>2.4</v>
      </c>
      <c r="P51" s="1420">
        <v>0.1</v>
      </c>
      <c r="Q51" s="1419"/>
      <c r="R51" s="1419">
        <v>2.5</v>
      </c>
      <c r="S51" s="1420">
        <v>0</v>
      </c>
      <c r="T51" s="1419"/>
      <c r="U51" s="1419">
        <v>2.6</v>
      </c>
      <c r="V51" s="1420">
        <v>0.2</v>
      </c>
      <c r="W51" s="1419"/>
      <c r="X51" s="1419">
        <v>2.7</v>
      </c>
      <c r="Y51" s="1420">
        <v>0.30000000000000027</v>
      </c>
      <c r="Z51" s="1419"/>
      <c r="AA51" s="1007">
        <v>2.8</v>
      </c>
      <c r="AB51" s="2307">
        <v>0.4</v>
      </c>
      <c r="AF51" s="82"/>
      <c r="AG51" s="2300"/>
    </row>
    <row r="52" spans="2:33" ht="19.899999999999999" customHeight="1">
      <c r="B52" s="2588" t="s">
        <v>984</v>
      </c>
      <c r="C52" s="55"/>
      <c r="D52" s="54"/>
      <c r="E52" s="53"/>
      <c r="F52" s="53"/>
      <c r="G52" s="53"/>
      <c r="H52" s="2598" t="s">
        <v>985</v>
      </c>
    </row>
    <row r="53" spans="2:33" ht="19.899999999999999" customHeight="1">
      <c r="B53" s="2589" t="s">
        <v>986</v>
      </c>
      <c r="H53" s="2598" t="s">
        <v>987</v>
      </c>
    </row>
  </sheetData>
  <dataConsolidate link="1"/>
  <mergeCells count="4">
    <mergeCell ref="I3:P3"/>
    <mergeCell ref="R3:AB3"/>
    <mergeCell ref="I29:P29"/>
    <mergeCell ref="R29:AB29"/>
  </mergeCells>
  <phoneticPr fontId="46"/>
  <printOptions gridLinesSet="0"/>
  <pageMargins left="0" right="0" top="0.59055118110236227" bottom="0.19685039370078741" header="0.19685039370078741" footer="0.19685039370078741"/>
  <pageSetup paperSize="9" scale="43" orientation="landscape" r:id="rId1"/>
  <headerFooter alignWithMargins="0">
    <oddFooter xml:space="preserve">&amp;C&amp;"ＭＳ Ｐゴシック,標準"
</oddFooter>
  </headerFooter>
  <colBreaks count="1" manualBreakCount="1">
    <brk id="2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C678F-FF23-47DE-84AF-F5D9A64AACC0}">
  <sheetPr>
    <pageSetUpPr fitToPage="1"/>
  </sheetPr>
  <dimension ref="A1:AE39"/>
  <sheetViews>
    <sheetView showGridLines="0" view="pageBreakPreview" zoomScale="60" zoomScaleNormal="55" workbookViewId="0">
      <pane xSplit="6" ySplit="5" topLeftCell="N24" activePane="bottomRight" state="frozen"/>
      <selection pane="topRight" activeCell="G1" sqref="G1"/>
      <selection pane="bottomLeft" activeCell="A6" sqref="A6"/>
      <selection pane="bottomRight" activeCell="B36" sqref="B36:F37"/>
    </sheetView>
  </sheetViews>
  <sheetFormatPr defaultColWidth="9" defaultRowHeight="15.75" customHeight="1"/>
  <cols>
    <col min="1" max="1" width="2.625" style="69" customWidth="1"/>
    <col min="2" max="4" width="3.625" style="69" customWidth="1"/>
    <col min="5" max="5" width="21.875" style="69" customWidth="1"/>
    <col min="6" max="6" width="41.25" style="69" customWidth="1"/>
    <col min="7" max="7" width="15.75" style="72" customWidth="1"/>
    <col min="8" max="8" width="3.25" style="72" customWidth="1"/>
    <col min="9" max="9" width="15.75" style="72" customWidth="1"/>
    <col min="10" max="10" width="3.25" style="72" customWidth="1"/>
    <col min="11" max="11" width="15.75" style="72" customWidth="1"/>
    <col min="12" max="12" width="3.25" style="72" customWidth="1"/>
    <col min="13" max="13" width="15.75" style="72" customWidth="1"/>
    <col min="14" max="15" width="10.75" style="72" customWidth="1"/>
    <col min="16" max="16" width="3.75" style="313" customWidth="1"/>
    <col min="17" max="17" width="15.75" style="72" customWidth="1"/>
    <col min="18" max="19" width="10.75" style="72" customWidth="1"/>
    <col min="20" max="20" width="3.25" style="72" customWidth="1"/>
    <col min="21" max="21" width="15.75" style="72" customWidth="1"/>
    <col min="22" max="23" width="10.75" style="72" customWidth="1"/>
    <col min="24" max="24" width="3.25" style="72" customWidth="1"/>
    <col min="25" max="25" width="15.75" style="72" customWidth="1"/>
    <col min="26" max="27" width="10.75" style="72" customWidth="1"/>
    <col min="28" max="28" width="3.25" style="72" customWidth="1"/>
    <col min="29" max="29" width="15.75" style="72" customWidth="1"/>
    <col min="30" max="31" width="10.75" style="72" customWidth="1"/>
    <col min="32" max="16384" width="9" style="69"/>
  </cols>
  <sheetData>
    <row r="1" spans="1:31" s="63" customFormat="1" ht="33" customHeight="1">
      <c r="A1" s="1999" t="s">
        <v>867</v>
      </c>
      <c r="B1" s="68"/>
      <c r="G1" s="980"/>
      <c r="P1" s="308"/>
    </row>
    <row r="2" spans="1:31" s="63" customFormat="1" ht="19.899999999999999" customHeight="1">
      <c r="A2" s="955"/>
      <c r="B2" s="68"/>
      <c r="G2" t="s">
        <v>949</v>
      </c>
      <c r="P2" s="308"/>
    </row>
    <row r="3" spans="1:31" s="73" customFormat="1" ht="30" customHeight="1">
      <c r="B3" s="673" t="s">
        <v>539</v>
      </c>
      <c r="G3" s="2701" t="s">
        <v>509</v>
      </c>
      <c r="H3" s="2701"/>
      <c r="I3" s="2701"/>
      <c r="J3" s="2701"/>
      <c r="K3" s="2701"/>
      <c r="L3" s="2701"/>
      <c r="M3" s="2701"/>
      <c r="N3" s="2701"/>
      <c r="O3" s="422"/>
      <c r="P3" s="309"/>
      <c r="Q3" s="2702" t="s">
        <v>510</v>
      </c>
      <c r="R3" s="2702"/>
      <c r="S3" s="2702"/>
      <c r="T3" s="2702"/>
      <c r="U3" s="2702"/>
      <c r="V3" s="2702"/>
      <c r="W3" s="2702"/>
      <c r="X3" s="2702"/>
      <c r="Y3" s="2702"/>
      <c r="Z3" s="2702"/>
      <c r="AA3" s="2702"/>
      <c r="AB3" s="2702"/>
      <c r="AC3" s="2702"/>
      <c r="AD3" s="2702"/>
      <c r="AE3" s="421"/>
    </row>
    <row r="4" spans="1:31" s="297" customFormat="1" ht="25.15" customHeight="1">
      <c r="B4" s="102"/>
      <c r="C4" s="102"/>
      <c r="D4" s="102"/>
      <c r="E4" s="102"/>
      <c r="F4" s="298"/>
      <c r="G4" s="315" t="s">
        <v>253</v>
      </c>
      <c r="H4" s="92"/>
      <c r="I4" s="315" t="s">
        <v>254</v>
      </c>
      <c r="J4" s="92"/>
      <c r="K4" s="315" t="s">
        <v>186</v>
      </c>
      <c r="L4" s="92"/>
      <c r="M4" s="135" t="s">
        <v>187</v>
      </c>
      <c r="N4" s="86" t="s">
        <v>554</v>
      </c>
      <c r="O4" s="92"/>
      <c r="P4" s="310"/>
      <c r="Q4" s="103" t="s">
        <v>253</v>
      </c>
      <c r="R4" s="86" t="s">
        <v>554</v>
      </c>
      <c r="S4" s="92"/>
      <c r="T4" s="92"/>
      <c r="U4" s="103" t="s">
        <v>254</v>
      </c>
      <c r="V4" s="86" t="s">
        <v>554</v>
      </c>
      <c r="W4" s="92"/>
      <c r="X4" s="92"/>
      <c r="Y4" s="135" t="s">
        <v>186</v>
      </c>
      <c r="Z4" s="86" t="s">
        <v>554</v>
      </c>
      <c r="AA4" s="92"/>
      <c r="AB4" s="92"/>
      <c r="AC4" s="135" t="s">
        <v>187</v>
      </c>
      <c r="AD4" s="86" t="s">
        <v>554</v>
      </c>
      <c r="AE4" s="92"/>
    </row>
    <row r="5" spans="1:31" s="73" customFormat="1" ht="25.15" customHeight="1" thickBot="1">
      <c r="B5" s="1421" t="s">
        <v>538</v>
      </c>
      <c r="C5" s="1422"/>
      <c r="D5" s="1422"/>
      <c r="E5" s="1422"/>
      <c r="F5" s="1422"/>
      <c r="G5" s="1423"/>
      <c r="H5" s="1424"/>
      <c r="I5" s="1423"/>
      <c r="J5" s="1424"/>
      <c r="K5" s="1423"/>
      <c r="L5" s="1424"/>
      <c r="M5" s="1425"/>
      <c r="N5" s="1426" t="s">
        <v>65</v>
      </c>
      <c r="O5" s="1427" t="s">
        <v>339</v>
      </c>
      <c r="P5" s="1428"/>
      <c r="Q5" s="1425"/>
      <c r="R5" s="1426" t="s">
        <v>65</v>
      </c>
      <c r="S5" s="1380" t="s">
        <v>267</v>
      </c>
      <c r="T5" s="1424"/>
      <c r="U5" s="1430"/>
      <c r="V5" s="1426" t="s">
        <v>65</v>
      </c>
      <c r="W5" s="1380" t="s">
        <v>267</v>
      </c>
      <c r="X5" s="1424"/>
      <c r="Y5" s="1430"/>
      <c r="Z5" s="1426" t="s">
        <v>64</v>
      </c>
      <c r="AA5" s="1380" t="s">
        <v>267</v>
      </c>
      <c r="AB5" s="1424"/>
      <c r="AC5" s="1430"/>
      <c r="AD5" s="1426" t="s">
        <v>64</v>
      </c>
      <c r="AE5" s="1380" t="s">
        <v>267</v>
      </c>
    </row>
    <row r="6" spans="1:31" s="73" customFormat="1" ht="25.15" customHeight="1" thickBot="1">
      <c r="B6" s="1217" t="s">
        <v>537</v>
      </c>
      <c r="C6" s="1218"/>
      <c r="D6" s="1218"/>
      <c r="E6" s="1217"/>
      <c r="F6" s="1219" t="s">
        <v>75</v>
      </c>
      <c r="G6" s="817">
        <v>648796</v>
      </c>
      <c r="H6" s="834"/>
      <c r="I6" s="817">
        <v>660897</v>
      </c>
      <c r="J6" s="834"/>
      <c r="K6" s="817">
        <v>687264</v>
      </c>
      <c r="L6" s="834"/>
      <c r="M6" s="818">
        <v>709655</v>
      </c>
      <c r="N6" s="823">
        <v>100</v>
      </c>
      <c r="O6" s="823">
        <v>16</v>
      </c>
      <c r="P6" s="1220"/>
      <c r="Q6" s="817">
        <v>755594</v>
      </c>
      <c r="R6" s="927">
        <v>100</v>
      </c>
      <c r="S6" s="927">
        <v>16.5</v>
      </c>
      <c r="T6" s="834"/>
      <c r="U6" s="817">
        <v>770355</v>
      </c>
      <c r="V6" s="927">
        <v>100</v>
      </c>
      <c r="W6" s="927">
        <v>16.600000000000001</v>
      </c>
      <c r="X6" s="834"/>
      <c r="Y6" s="818">
        <v>798967</v>
      </c>
      <c r="Z6" s="823">
        <v>100</v>
      </c>
      <c r="AA6" s="823">
        <v>16.399999999999999</v>
      </c>
      <c r="AB6" s="834"/>
      <c r="AC6" s="818">
        <v>834482</v>
      </c>
      <c r="AD6" s="2217">
        <v>100</v>
      </c>
      <c r="AE6" s="2217">
        <v>17.600000000000001</v>
      </c>
    </row>
    <row r="7" spans="1:31" s="73" customFormat="1" ht="25.15" customHeight="1">
      <c r="B7" s="982" t="s">
        <v>531</v>
      </c>
      <c r="C7" s="982"/>
      <c r="D7" s="982"/>
      <c r="E7" s="982"/>
      <c r="F7" s="657" t="s">
        <v>988</v>
      </c>
      <c r="G7" s="922">
        <v>425670</v>
      </c>
      <c r="H7" s="922"/>
      <c r="I7" s="922">
        <v>443138</v>
      </c>
      <c r="J7" s="922"/>
      <c r="K7" s="922">
        <v>454049</v>
      </c>
      <c r="L7" s="922"/>
      <c r="M7" s="925">
        <v>485736</v>
      </c>
      <c r="N7" s="890">
        <v>68.400000000000006</v>
      </c>
      <c r="O7" s="890">
        <v>20</v>
      </c>
      <c r="P7" s="990"/>
      <c r="Q7" s="922">
        <v>495102</v>
      </c>
      <c r="R7" s="923">
        <v>65.5</v>
      </c>
      <c r="S7" s="923">
        <v>16.3</v>
      </c>
      <c r="T7" s="922"/>
      <c r="U7" s="922">
        <v>499835</v>
      </c>
      <c r="V7" s="923">
        <v>64.900000000000006</v>
      </c>
      <c r="W7" s="923">
        <v>12.8</v>
      </c>
      <c r="X7" s="922"/>
      <c r="Y7" s="925">
        <v>521143</v>
      </c>
      <c r="Z7" s="890">
        <v>65.2</v>
      </c>
      <c r="AA7" s="890">
        <v>15</v>
      </c>
      <c r="AB7" s="922"/>
      <c r="AC7" s="925">
        <v>556580</v>
      </c>
      <c r="AD7" s="2218">
        <v>66.7</v>
      </c>
      <c r="AE7" s="2218">
        <v>14.6</v>
      </c>
    </row>
    <row r="8" spans="1:31" s="73" customFormat="1" ht="25.15" customHeight="1">
      <c r="B8" s="983"/>
      <c r="C8" s="983" t="s">
        <v>532</v>
      </c>
      <c r="D8" s="983"/>
      <c r="E8" s="983"/>
      <c r="F8" s="301" t="s">
        <v>66</v>
      </c>
      <c r="G8" s="435">
        <v>97020</v>
      </c>
      <c r="H8" s="435"/>
      <c r="I8" s="435">
        <v>106431</v>
      </c>
      <c r="J8" s="435"/>
      <c r="K8" s="435">
        <v>99358</v>
      </c>
      <c r="L8" s="435"/>
      <c r="M8" s="433">
        <v>114430</v>
      </c>
      <c r="N8" s="488">
        <v>16.100000000000001</v>
      </c>
      <c r="O8" s="488">
        <v>29.9</v>
      </c>
      <c r="P8" s="300"/>
      <c r="Q8" s="435">
        <v>116025</v>
      </c>
      <c r="R8" s="586">
        <v>15.4</v>
      </c>
      <c r="S8" s="586">
        <v>19.600000000000001</v>
      </c>
      <c r="T8" s="435"/>
      <c r="U8" s="435">
        <v>128089</v>
      </c>
      <c r="V8" s="586">
        <v>16.600000000000001</v>
      </c>
      <c r="W8" s="586">
        <v>20.3</v>
      </c>
      <c r="X8" s="435"/>
      <c r="Y8" s="433">
        <v>128021</v>
      </c>
      <c r="Z8" s="488">
        <v>16</v>
      </c>
      <c r="AA8" s="488">
        <v>28.8</v>
      </c>
      <c r="AB8" s="435"/>
      <c r="AC8" s="433">
        <v>136203</v>
      </c>
      <c r="AD8" s="2219">
        <v>16.3</v>
      </c>
      <c r="AE8" s="2219">
        <v>19</v>
      </c>
    </row>
    <row r="9" spans="1:31" s="73" customFormat="1" ht="25.15" customHeight="1">
      <c r="B9" s="983"/>
      <c r="C9" s="983" t="s">
        <v>533</v>
      </c>
      <c r="D9" s="983"/>
      <c r="E9" s="983"/>
      <c r="F9" s="301" t="s">
        <v>67</v>
      </c>
      <c r="G9" s="435">
        <v>114983</v>
      </c>
      <c r="H9" s="435"/>
      <c r="I9" s="435">
        <v>115582</v>
      </c>
      <c r="J9" s="435"/>
      <c r="K9" s="435">
        <v>131483</v>
      </c>
      <c r="L9" s="435"/>
      <c r="M9" s="433">
        <v>136117</v>
      </c>
      <c r="N9" s="488">
        <v>19.2</v>
      </c>
      <c r="O9" s="488">
        <v>24.2</v>
      </c>
      <c r="P9" s="300"/>
      <c r="Q9" s="435">
        <v>140962</v>
      </c>
      <c r="R9" s="586">
        <v>18.7</v>
      </c>
      <c r="S9" s="586">
        <v>22.6</v>
      </c>
      <c r="T9" s="435"/>
      <c r="U9" s="435">
        <v>132193</v>
      </c>
      <c r="V9" s="586">
        <v>17.2</v>
      </c>
      <c r="W9" s="586">
        <v>14.4</v>
      </c>
      <c r="X9" s="435"/>
      <c r="Y9" s="433">
        <v>147581</v>
      </c>
      <c r="Z9" s="488">
        <v>18.5</v>
      </c>
      <c r="AA9" s="488">
        <v>12.2</v>
      </c>
      <c r="AB9" s="435"/>
      <c r="AC9" s="433">
        <v>146228</v>
      </c>
      <c r="AD9" s="2219">
        <v>17.5</v>
      </c>
      <c r="AE9" s="2219">
        <v>7.4</v>
      </c>
    </row>
    <row r="10" spans="1:31" s="73" customFormat="1" ht="25.15" customHeight="1">
      <c r="B10" s="983"/>
      <c r="C10" s="983" t="s">
        <v>534</v>
      </c>
      <c r="D10" s="983"/>
      <c r="E10" s="984"/>
      <c r="F10" s="301" t="s">
        <v>68</v>
      </c>
      <c r="G10" s="435">
        <v>122312</v>
      </c>
      <c r="H10" s="435"/>
      <c r="I10" s="435">
        <v>126870</v>
      </c>
      <c r="J10" s="435"/>
      <c r="K10" s="435">
        <v>130742</v>
      </c>
      <c r="L10" s="435"/>
      <c r="M10" s="433">
        <v>140492</v>
      </c>
      <c r="N10" s="488">
        <v>19.8</v>
      </c>
      <c r="O10" s="488">
        <v>22.7</v>
      </c>
      <c r="P10" s="300"/>
      <c r="Q10" s="435">
        <v>146246</v>
      </c>
      <c r="R10" s="586">
        <v>19.399999999999999</v>
      </c>
      <c r="S10" s="586">
        <v>19.600000000000001</v>
      </c>
      <c r="T10" s="435"/>
      <c r="U10" s="435">
        <v>145148</v>
      </c>
      <c r="V10" s="586">
        <v>18.8</v>
      </c>
      <c r="W10" s="586">
        <v>14.4</v>
      </c>
      <c r="X10" s="435"/>
      <c r="Y10" s="433">
        <v>153447</v>
      </c>
      <c r="Z10" s="488">
        <v>19.2</v>
      </c>
      <c r="AA10" s="488">
        <v>17.399999999999999</v>
      </c>
      <c r="AB10" s="435"/>
      <c r="AC10" s="433">
        <v>177627</v>
      </c>
      <c r="AD10" s="2219">
        <v>21.3</v>
      </c>
      <c r="AE10" s="2219">
        <v>26.4</v>
      </c>
    </row>
    <row r="11" spans="1:31" s="1182" customFormat="1" ht="25.15" customHeight="1">
      <c r="A11" s="73"/>
      <c r="B11" s="1183"/>
      <c r="C11" s="1183" t="s">
        <v>223</v>
      </c>
      <c r="D11" s="1183"/>
      <c r="E11" s="1183"/>
      <c r="F11" s="991" t="s">
        <v>25</v>
      </c>
      <c r="G11" s="903">
        <v>91353</v>
      </c>
      <c r="H11" s="903"/>
      <c r="I11" s="903">
        <v>94254</v>
      </c>
      <c r="J11" s="903"/>
      <c r="K11" s="903">
        <v>92465</v>
      </c>
      <c r="L11" s="903"/>
      <c r="M11" s="904">
        <v>94696</v>
      </c>
      <c r="N11" s="848">
        <v>13.3</v>
      </c>
      <c r="O11" s="848">
        <v>2.2999999999999998</v>
      </c>
      <c r="P11" s="1184"/>
      <c r="Q11" s="903">
        <v>91867</v>
      </c>
      <c r="R11" s="929">
        <v>12.2</v>
      </c>
      <c r="S11" s="929">
        <v>0.6</v>
      </c>
      <c r="T11" s="903"/>
      <c r="U11" s="903">
        <v>94404</v>
      </c>
      <c r="V11" s="929">
        <v>12.3</v>
      </c>
      <c r="W11" s="929">
        <v>0.2</v>
      </c>
      <c r="X11" s="903"/>
      <c r="Y11" s="904">
        <v>92092</v>
      </c>
      <c r="Z11" s="848">
        <v>11.5</v>
      </c>
      <c r="AA11" s="848">
        <v>0.5</v>
      </c>
      <c r="AB11" s="903"/>
      <c r="AC11" s="904">
        <v>96522</v>
      </c>
      <c r="AD11" s="2220">
        <v>11.6</v>
      </c>
      <c r="AE11" s="2220">
        <v>1.9</v>
      </c>
    </row>
    <row r="12" spans="1:31" s="73" customFormat="1" ht="25.15" customHeight="1">
      <c r="B12" s="982" t="s">
        <v>535</v>
      </c>
      <c r="C12" s="982"/>
      <c r="D12" s="982"/>
      <c r="E12" s="982"/>
      <c r="F12" s="657" t="s">
        <v>989</v>
      </c>
      <c r="G12" s="922">
        <v>223126</v>
      </c>
      <c r="H12" s="922"/>
      <c r="I12" s="922">
        <v>217759</v>
      </c>
      <c r="J12" s="922"/>
      <c r="K12" s="922">
        <v>233215</v>
      </c>
      <c r="L12" s="922"/>
      <c r="M12" s="925">
        <v>223918</v>
      </c>
      <c r="N12" s="890">
        <v>31.6</v>
      </c>
      <c r="O12" s="890">
        <v>8.3000000000000007</v>
      </c>
      <c r="P12" s="990"/>
      <c r="Q12" s="922">
        <v>260492</v>
      </c>
      <c r="R12" s="923">
        <v>3.54</v>
      </c>
      <c r="S12" s="923">
        <v>16.7</v>
      </c>
      <c r="T12" s="922"/>
      <c r="U12" s="922">
        <v>270519</v>
      </c>
      <c r="V12" s="923">
        <v>35.1</v>
      </c>
      <c r="W12" s="923">
        <v>24.2</v>
      </c>
      <c r="X12" s="922"/>
      <c r="Y12" s="925">
        <v>277824</v>
      </c>
      <c r="Z12" s="890">
        <v>34.799999999999997</v>
      </c>
      <c r="AA12" s="890">
        <v>19.100000000000001</v>
      </c>
      <c r="AB12" s="922"/>
      <c r="AC12" s="925">
        <v>277902</v>
      </c>
      <c r="AD12" s="2218">
        <v>33.299999999999997</v>
      </c>
      <c r="AE12" s="2218">
        <v>24.1</v>
      </c>
    </row>
    <row r="13" spans="1:31" s="73" customFormat="1" ht="25.15" customHeight="1">
      <c r="B13" s="985"/>
      <c r="C13" s="985" t="s">
        <v>69</v>
      </c>
      <c r="D13" s="985"/>
      <c r="E13" s="985"/>
      <c r="F13" s="301" t="s">
        <v>70</v>
      </c>
      <c r="G13" s="435">
        <v>24200</v>
      </c>
      <c r="H13" s="435"/>
      <c r="I13" s="435">
        <v>24100</v>
      </c>
      <c r="J13" s="435"/>
      <c r="K13" s="435">
        <v>21200</v>
      </c>
      <c r="L13" s="435"/>
      <c r="M13" s="433" t="s">
        <v>4</v>
      </c>
      <c r="N13" s="488" t="s">
        <v>4</v>
      </c>
      <c r="O13" s="488" t="s">
        <v>362</v>
      </c>
      <c r="P13" s="300"/>
      <c r="Q13" s="435">
        <v>31200</v>
      </c>
      <c r="R13" s="586">
        <v>4.0999999999999996</v>
      </c>
      <c r="S13" s="586">
        <v>28.9</v>
      </c>
      <c r="T13" s="435"/>
      <c r="U13" s="435">
        <v>35000</v>
      </c>
      <c r="V13" s="586">
        <v>4.5</v>
      </c>
      <c r="W13" s="586">
        <v>45.2</v>
      </c>
      <c r="X13" s="435"/>
      <c r="Y13" s="433">
        <v>35000</v>
      </c>
      <c r="Z13" s="488">
        <v>4.4000000000000004</v>
      </c>
      <c r="AA13" s="488">
        <v>65.099999999999994</v>
      </c>
      <c r="AB13" s="435"/>
      <c r="AC13" s="433">
        <v>17400</v>
      </c>
      <c r="AD13" s="2219">
        <v>2</v>
      </c>
      <c r="AE13" s="2219" t="s">
        <v>71</v>
      </c>
    </row>
    <row r="14" spans="1:31" s="73" customFormat="1" ht="25.15" customHeight="1">
      <c r="B14" s="985"/>
      <c r="C14" s="985" t="s">
        <v>72</v>
      </c>
      <c r="D14" s="985"/>
      <c r="E14" s="985"/>
      <c r="F14" s="301" t="s">
        <v>73</v>
      </c>
      <c r="G14" s="435">
        <v>60000</v>
      </c>
      <c r="H14" s="435"/>
      <c r="I14" s="435">
        <v>60000</v>
      </c>
      <c r="J14" s="435"/>
      <c r="K14" s="435">
        <v>60000</v>
      </c>
      <c r="L14" s="435"/>
      <c r="M14" s="433">
        <v>80000</v>
      </c>
      <c r="N14" s="488">
        <v>11.3</v>
      </c>
      <c r="O14" s="488">
        <v>77.8</v>
      </c>
      <c r="P14" s="300"/>
      <c r="Q14" s="435">
        <v>80000</v>
      </c>
      <c r="R14" s="586">
        <v>10.6</v>
      </c>
      <c r="S14" s="586">
        <v>33.299999999999997</v>
      </c>
      <c r="T14" s="435"/>
      <c r="U14" s="435">
        <v>80000</v>
      </c>
      <c r="V14" s="586">
        <v>10.4</v>
      </c>
      <c r="W14" s="586">
        <v>33.299999999999997</v>
      </c>
      <c r="X14" s="435"/>
      <c r="Y14" s="433">
        <v>80000</v>
      </c>
      <c r="Z14" s="488">
        <v>10</v>
      </c>
      <c r="AA14" s="488">
        <v>33.299999999999997</v>
      </c>
      <c r="AB14" s="435"/>
      <c r="AC14" s="433">
        <v>110000</v>
      </c>
      <c r="AD14" s="2219">
        <v>13.2</v>
      </c>
      <c r="AE14" s="2219">
        <v>37.5</v>
      </c>
    </row>
    <row r="15" spans="1:31" s="73" customFormat="1" ht="25.15" customHeight="1" thickBot="1">
      <c r="B15" s="1431"/>
      <c r="C15" s="1431" t="s">
        <v>536</v>
      </c>
      <c r="D15" s="1431"/>
      <c r="E15" s="1431"/>
      <c r="F15" s="1432" t="s">
        <v>74</v>
      </c>
      <c r="G15" s="740">
        <v>138926</v>
      </c>
      <c r="H15" s="740"/>
      <c r="I15" s="740">
        <v>133659</v>
      </c>
      <c r="J15" s="740"/>
      <c r="K15" s="740">
        <v>152015</v>
      </c>
      <c r="L15" s="740"/>
      <c r="M15" s="743">
        <v>143918</v>
      </c>
      <c r="N15" s="744">
        <v>20.3</v>
      </c>
      <c r="O15" s="744">
        <v>-3.9</v>
      </c>
      <c r="P15" s="1433"/>
      <c r="Q15" s="740">
        <v>149292</v>
      </c>
      <c r="R15" s="741">
        <v>19.8</v>
      </c>
      <c r="S15" s="741">
        <v>7.5</v>
      </c>
      <c r="T15" s="740"/>
      <c r="U15" s="740">
        <v>155519</v>
      </c>
      <c r="V15" s="741">
        <v>20.2</v>
      </c>
      <c r="W15" s="741">
        <v>16.399999999999999</v>
      </c>
      <c r="X15" s="740"/>
      <c r="Y15" s="743">
        <v>162824</v>
      </c>
      <c r="Z15" s="744">
        <v>20.399999999999999</v>
      </c>
      <c r="AA15" s="744">
        <v>7.1</v>
      </c>
      <c r="AB15" s="740"/>
      <c r="AC15" s="743">
        <v>150502</v>
      </c>
      <c r="AD15" s="2221">
        <v>18</v>
      </c>
      <c r="AE15" s="2221">
        <v>4.5999999999999996</v>
      </c>
    </row>
    <row r="16" spans="1:31" ht="39" customHeight="1"/>
    <row r="17" spans="1:31" s="73" customFormat="1" ht="25.15" customHeight="1">
      <c r="B17" t="s">
        <v>540</v>
      </c>
      <c r="G17" s="2701" t="s">
        <v>509</v>
      </c>
      <c r="H17" s="2703"/>
      <c r="I17" s="2703"/>
      <c r="J17" s="2703"/>
      <c r="K17" s="2703"/>
      <c r="L17" s="2703"/>
      <c r="M17" s="2703"/>
      <c r="N17" s="2703"/>
      <c r="O17" s="422"/>
      <c r="P17" s="311"/>
      <c r="Q17" s="2702" t="s">
        <v>510</v>
      </c>
      <c r="R17" s="2704"/>
      <c r="S17" s="2704"/>
      <c r="T17" s="2704"/>
      <c r="U17" s="2704"/>
      <c r="V17" s="2704"/>
      <c r="W17" s="2704"/>
      <c r="X17" s="2704"/>
      <c r="Y17" s="2704"/>
      <c r="Z17" s="2704"/>
      <c r="AA17" s="2704"/>
      <c r="AB17" s="2704"/>
      <c r="AC17" s="2704"/>
      <c r="AD17" s="2704"/>
      <c r="AE17" s="421"/>
    </row>
    <row r="18" spans="1:31" s="73" customFormat="1" ht="25.15" customHeight="1">
      <c r="G18" s="482" t="s">
        <v>253</v>
      </c>
      <c r="H18" s="305"/>
      <c r="I18" s="482" t="s">
        <v>254</v>
      </c>
      <c r="J18" s="305"/>
      <c r="K18" s="482" t="s">
        <v>186</v>
      </c>
      <c r="L18" s="305"/>
      <c r="M18" s="981" t="s">
        <v>187</v>
      </c>
      <c r="N18" s="993" t="s">
        <v>554</v>
      </c>
      <c r="O18" s="305"/>
      <c r="P18" s="312"/>
      <c r="Q18" s="304" t="s">
        <v>253</v>
      </c>
      <c r="R18" s="993" t="s">
        <v>554</v>
      </c>
      <c r="S18" s="305"/>
      <c r="T18" s="305"/>
      <c r="U18" s="304" t="s">
        <v>254</v>
      </c>
      <c r="V18" s="993" t="s">
        <v>554</v>
      </c>
      <c r="W18" s="305"/>
      <c r="X18" s="305"/>
      <c r="Y18" s="981" t="s">
        <v>186</v>
      </c>
      <c r="Z18" s="993" t="s">
        <v>554</v>
      </c>
      <c r="AA18" s="305"/>
      <c r="AB18" s="305"/>
      <c r="AC18" s="981" t="s">
        <v>187</v>
      </c>
      <c r="AD18" s="993" t="s">
        <v>554</v>
      </c>
      <c r="AE18" s="305"/>
    </row>
    <row r="19" spans="1:31" s="73" customFormat="1" ht="25.15" customHeight="1" thickBot="1">
      <c r="B19" s="1434" t="s">
        <v>541</v>
      </c>
      <c r="C19" s="1422"/>
      <c r="D19" s="1422"/>
      <c r="E19" s="1422"/>
      <c r="F19" s="1435"/>
      <c r="G19" s="1423"/>
      <c r="H19" s="1424"/>
      <c r="I19" s="1423"/>
      <c r="J19" s="1424"/>
      <c r="K19" s="1423"/>
      <c r="L19" s="1424"/>
      <c r="M19" s="1425"/>
      <c r="N19" s="1426" t="s">
        <v>65</v>
      </c>
      <c r="O19" s="1380" t="s">
        <v>339</v>
      </c>
      <c r="P19" s="1436"/>
      <c r="Q19" s="1430"/>
      <c r="R19" s="1426" t="s">
        <v>65</v>
      </c>
      <c r="S19" s="1380" t="s">
        <v>267</v>
      </c>
      <c r="T19" s="1424"/>
      <c r="U19" s="1430"/>
      <c r="V19" s="1426" t="s">
        <v>65</v>
      </c>
      <c r="W19" s="1380" t="s">
        <v>267</v>
      </c>
      <c r="X19" s="1424"/>
      <c r="Y19" s="1430"/>
      <c r="Z19" s="1426" t="s">
        <v>64</v>
      </c>
      <c r="AA19" s="1380" t="s">
        <v>267</v>
      </c>
      <c r="AB19" s="1424"/>
      <c r="AC19" s="1430"/>
      <c r="AD19" s="1426" t="s">
        <v>64</v>
      </c>
      <c r="AE19" s="1380" t="s">
        <v>267</v>
      </c>
    </row>
    <row r="20" spans="1:31" s="73" customFormat="1" ht="25.15" customHeight="1" thickBot="1">
      <c r="B20" s="1217" t="s">
        <v>537</v>
      </c>
      <c r="C20" s="1221"/>
      <c r="D20" s="1221"/>
      <c r="E20" s="1221"/>
      <c r="F20" s="1219" t="s">
        <v>75</v>
      </c>
      <c r="G20" s="834">
        <v>648796</v>
      </c>
      <c r="H20" s="1222"/>
      <c r="I20" s="834">
        <v>660897</v>
      </c>
      <c r="J20" s="1222"/>
      <c r="K20" s="834">
        <v>687264</v>
      </c>
      <c r="L20" s="1222"/>
      <c r="M20" s="835">
        <v>709655</v>
      </c>
      <c r="N20" s="1223">
        <v>100</v>
      </c>
      <c r="O20" s="1223">
        <v>16</v>
      </c>
      <c r="P20" s="1224"/>
      <c r="Q20" s="834">
        <v>755594</v>
      </c>
      <c r="R20" s="1223">
        <v>100</v>
      </c>
      <c r="S20" s="1223">
        <v>16.5</v>
      </c>
      <c r="T20" s="1222"/>
      <c r="U20" s="834">
        <v>770355</v>
      </c>
      <c r="V20" s="1223">
        <v>100</v>
      </c>
      <c r="W20" s="1223">
        <v>16.600000000000001</v>
      </c>
      <c r="X20" s="1222"/>
      <c r="Y20" s="835">
        <v>798967</v>
      </c>
      <c r="Z20" s="1223">
        <v>100</v>
      </c>
      <c r="AA20" s="1223">
        <v>16.3</v>
      </c>
      <c r="AB20" s="1222"/>
      <c r="AC20" s="835">
        <v>834482</v>
      </c>
      <c r="AD20" s="1223">
        <v>100</v>
      </c>
      <c r="AE20" s="1223">
        <v>17.600000000000001</v>
      </c>
    </row>
    <row r="21" spans="1:31" s="73" customFormat="1" ht="25.15" customHeight="1">
      <c r="B21" s="1185" t="s">
        <v>542</v>
      </c>
      <c r="C21" s="1185"/>
      <c r="D21" s="1185"/>
      <c r="E21" s="1185"/>
      <c r="F21" s="1186" t="s">
        <v>76</v>
      </c>
      <c r="G21" s="1187">
        <v>109249</v>
      </c>
      <c r="H21" s="1188"/>
      <c r="I21" s="1187">
        <v>102221</v>
      </c>
      <c r="J21" s="1188"/>
      <c r="K21" s="1187">
        <v>137407</v>
      </c>
      <c r="L21" s="1188"/>
      <c r="M21" s="1189">
        <v>111087</v>
      </c>
      <c r="N21" s="1190">
        <v>15.7</v>
      </c>
      <c r="O21" s="1190">
        <v>20.5</v>
      </c>
      <c r="P21" s="1191"/>
      <c r="Q21" s="1187">
        <v>142393</v>
      </c>
      <c r="R21" s="1190">
        <v>18.8</v>
      </c>
      <c r="S21" s="1190">
        <v>30.3</v>
      </c>
      <c r="T21" s="1188"/>
      <c r="U21" s="1187">
        <v>134261</v>
      </c>
      <c r="V21" s="1190">
        <v>17.399999999999999</v>
      </c>
      <c r="W21" s="1190">
        <v>31.3</v>
      </c>
      <c r="X21" s="1188"/>
      <c r="Y21" s="1189">
        <v>134031</v>
      </c>
      <c r="Z21" s="1190">
        <v>16.8</v>
      </c>
      <c r="AA21" s="1190">
        <v>-2.5</v>
      </c>
      <c r="AB21" s="1188"/>
      <c r="AC21" s="1189">
        <v>111382</v>
      </c>
      <c r="AD21" s="1190">
        <v>13.3</v>
      </c>
      <c r="AE21" s="1190">
        <v>0.3</v>
      </c>
    </row>
    <row r="22" spans="1:31" s="73" customFormat="1" ht="25.15" customHeight="1">
      <c r="B22" s="1192" t="s">
        <v>543</v>
      </c>
      <c r="C22" s="1192"/>
      <c r="D22" s="1192"/>
      <c r="E22" s="1192"/>
      <c r="F22" s="1193" t="s">
        <v>77</v>
      </c>
      <c r="G22" s="1194">
        <v>539546</v>
      </c>
      <c r="H22" s="1195"/>
      <c r="I22" s="1194">
        <v>558676</v>
      </c>
      <c r="J22" s="1195"/>
      <c r="K22" s="1194">
        <v>549857</v>
      </c>
      <c r="L22" s="1195"/>
      <c r="M22" s="1013">
        <v>598567</v>
      </c>
      <c r="N22" s="1196">
        <v>84.3</v>
      </c>
      <c r="O22" s="1196">
        <v>15.3</v>
      </c>
      <c r="P22" s="1197"/>
      <c r="Q22" s="1194">
        <v>613201</v>
      </c>
      <c r="R22" s="1196">
        <v>81.2</v>
      </c>
      <c r="S22" s="1196">
        <v>13.7</v>
      </c>
      <c r="T22" s="1195"/>
      <c r="U22" s="1194">
        <v>636093</v>
      </c>
      <c r="V22" s="1196">
        <v>82.6</v>
      </c>
      <c r="W22" s="1196">
        <v>13.9</v>
      </c>
      <c r="X22" s="1195"/>
      <c r="Y22" s="1013">
        <v>664936</v>
      </c>
      <c r="Z22" s="1196">
        <v>83.2</v>
      </c>
      <c r="AA22" s="1196">
        <v>20.9</v>
      </c>
      <c r="AB22" s="1195"/>
      <c r="AC22" s="1013">
        <v>723099</v>
      </c>
      <c r="AD22" s="1196">
        <v>86.7</v>
      </c>
      <c r="AE22" s="1196">
        <v>20.8</v>
      </c>
    </row>
    <row r="23" spans="1:31" s="73" customFormat="1" ht="25.15" customHeight="1">
      <c r="B23" s="985"/>
      <c r="C23" s="985" t="s">
        <v>544</v>
      </c>
      <c r="D23" s="985"/>
      <c r="E23" s="985"/>
      <c r="F23" s="301" t="s">
        <v>78</v>
      </c>
      <c r="G23" s="435">
        <v>69216</v>
      </c>
      <c r="H23" s="987"/>
      <c r="I23" s="435">
        <v>62715</v>
      </c>
      <c r="J23" s="987"/>
      <c r="K23" s="435">
        <v>53830</v>
      </c>
      <c r="L23" s="987"/>
      <c r="M23" s="433">
        <v>55069</v>
      </c>
      <c r="N23" s="988">
        <v>7.8</v>
      </c>
      <c r="O23" s="988">
        <v>-24.9</v>
      </c>
      <c r="P23" s="989"/>
      <c r="Q23" s="435">
        <v>48286</v>
      </c>
      <c r="R23" s="988">
        <v>6.4</v>
      </c>
      <c r="S23" s="988">
        <v>-30.2</v>
      </c>
      <c r="T23" s="987"/>
      <c r="U23" s="435">
        <v>62995</v>
      </c>
      <c r="V23" s="988">
        <v>8.1999999999999993</v>
      </c>
      <c r="W23" s="988">
        <v>0.4</v>
      </c>
      <c r="X23" s="987"/>
      <c r="Y23" s="433">
        <v>57087</v>
      </c>
      <c r="Z23" s="988">
        <v>7.1</v>
      </c>
      <c r="AA23" s="988">
        <v>6.1</v>
      </c>
      <c r="AB23" s="987"/>
      <c r="AC23" s="433">
        <v>61975</v>
      </c>
      <c r="AD23" s="988">
        <v>7.4</v>
      </c>
      <c r="AE23" s="988">
        <v>12.5</v>
      </c>
    </row>
    <row r="24" spans="1:31" s="73" customFormat="1" ht="25.15" customHeight="1">
      <c r="B24" s="985"/>
      <c r="C24" s="985" t="s">
        <v>545</v>
      </c>
      <c r="D24" s="985"/>
      <c r="E24" s="985"/>
      <c r="F24" s="301" t="s">
        <v>79</v>
      </c>
      <c r="G24" s="435">
        <v>278903</v>
      </c>
      <c r="H24" s="987"/>
      <c r="I24" s="435">
        <v>311401</v>
      </c>
      <c r="J24" s="987"/>
      <c r="K24" s="435">
        <v>302612</v>
      </c>
      <c r="L24" s="987"/>
      <c r="M24" s="433">
        <v>338079</v>
      </c>
      <c r="N24" s="988">
        <v>47.6</v>
      </c>
      <c r="O24" s="988">
        <v>30</v>
      </c>
      <c r="P24" s="989"/>
      <c r="Q24" s="435">
        <v>352722</v>
      </c>
      <c r="R24" s="988">
        <v>46.7</v>
      </c>
      <c r="S24" s="988">
        <v>26.5</v>
      </c>
      <c r="T24" s="987"/>
      <c r="U24" s="435">
        <v>346779</v>
      </c>
      <c r="V24" s="988">
        <v>45</v>
      </c>
      <c r="W24" s="988">
        <v>11.4</v>
      </c>
      <c r="X24" s="987"/>
      <c r="Y24" s="433">
        <v>375624</v>
      </c>
      <c r="Z24" s="988">
        <v>47</v>
      </c>
      <c r="AA24" s="988">
        <v>24.1</v>
      </c>
      <c r="AB24" s="987"/>
      <c r="AC24" s="433">
        <v>409222</v>
      </c>
      <c r="AD24" s="988">
        <v>49</v>
      </c>
      <c r="AE24" s="988">
        <v>21</v>
      </c>
    </row>
    <row r="25" spans="1:31" s="73" customFormat="1" ht="25.15" customHeight="1">
      <c r="B25" s="985"/>
      <c r="C25" s="985" t="s">
        <v>546</v>
      </c>
      <c r="D25" s="985"/>
      <c r="E25" s="985"/>
      <c r="F25" s="301" t="s">
        <v>80</v>
      </c>
      <c r="G25" s="435">
        <v>191426</v>
      </c>
      <c r="H25" s="987"/>
      <c r="I25" s="435">
        <v>184559</v>
      </c>
      <c r="J25" s="987"/>
      <c r="K25" s="435">
        <v>193415</v>
      </c>
      <c r="L25" s="987"/>
      <c r="M25" s="433">
        <v>205418</v>
      </c>
      <c r="N25" s="988">
        <v>28.9</v>
      </c>
      <c r="O25" s="988">
        <v>10.5</v>
      </c>
      <c r="P25" s="989"/>
      <c r="Q25" s="435">
        <v>212192</v>
      </c>
      <c r="R25" s="988">
        <v>28.1</v>
      </c>
      <c r="S25" s="988">
        <v>10.8</v>
      </c>
      <c r="T25" s="987"/>
      <c r="U25" s="435">
        <v>226319</v>
      </c>
      <c r="V25" s="988">
        <v>29.4</v>
      </c>
      <c r="W25" s="988">
        <v>22.6</v>
      </c>
      <c r="X25" s="987"/>
      <c r="Y25" s="433">
        <v>232224</v>
      </c>
      <c r="Z25" s="988">
        <v>29.1</v>
      </c>
      <c r="AA25" s="988">
        <v>20.100000000000001</v>
      </c>
      <c r="AB25" s="987"/>
      <c r="AC25" s="433">
        <v>251902</v>
      </c>
      <c r="AD25" s="988">
        <v>30.2</v>
      </c>
      <c r="AE25" s="988">
        <v>22.6</v>
      </c>
    </row>
    <row r="26" spans="1:31" s="73" customFormat="1" ht="25.15" customHeight="1">
      <c r="B26" s="985"/>
      <c r="C26" s="985"/>
      <c r="D26" s="985" t="s">
        <v>547</v>
      </c>
      <c r="E26" s="985"/>
      <c r="F26" s="301" t="s">
        <v>81</v>
      </c>
      <c r="G26" s="435">
        <v>60000</v>
      </c>
      <c r="H26" s="987"/>
      <c r="I26" s="435">
        <v>60000</v>
      </c>
      <c r="J26" s="987"/>
      <c r="K26" s="435">
        <v>60000</v>
      </c>
      <c r="L26" s="987"/>
      <c r="M26" s="433">
        <v>80000</v>
      </c>
      <c r="N26" s="988">
        <v>11.3</v>
      </c>
      <c r="O26" s="988">
        <v>77.8</v>
      </c>
      <c r="P26" s="989"/>
      <c r="Q26" s="435">
        <v>80000</v>
      </c>
      <c r="R26" s="988">
        <v>10.6</v>
      </c>
      <c r="S26" s="988">
        <v>33.299999999999997</v>
      </c>
      <c r="T26" s="987"/>
      <c r="U26" s="435">
        <v>80000</v>
      </c>
      <c r="V26" s="988">
        <v>10.4</v>
      </c>
      <c r="W26" s="988">
        <v>33.299999999999997</v>
      </c>
      <c r="X26" s="987"/>
      <c r="Y26" s="433">
        <v>80000</v>
      </c>
      <c r="Z26" s="988">
        <v>10</v>
      </c>
      <c r="AA26" s="988">
        <v>33.299999999999997</v>
      </c>
      <c r="AB26" s="987"/>
      <c r="AC26" s="433">
        <v>110000</v>
      </c>
      <c r="AD26" s="988">
        <v>13.2</v>
      </c>
      <c r="AE26" s="988">
        <v>37.5</v>
      </c>
    </row>
    <row r="27" spans="1:31" s="73" customFormat="1" ht="25.15" customHeight="1">
      <c r="B27" s="985"/>
      <c r="C27" s="985"/>
      <c r="D27" s="985" t="s">
        <v>548</v>
      </c>
      <c r="E27" s="985"/>
      <c r="F27" s="301" t="s">
        <v>82</v>
      </c>
      <c r="G27" s="435">
        <v>21796</v>
      </c>
      <c r="H27" s="987"/>
      <c r="I27" s="435">
        <v>19038</v>
      </c>
      <c r="J27" s="987"/>
      <c r="K27" s="435">
        <v>16834</v>
      </c>
      <c r="L27" s="987"/>
      <c r="M27" s="433">
        <v>13056</v>
      </c>
      <c r="N27" s="988">
        <v>1.8</v>
      </c>
      <c r="O27" s="988">
        <v>-51.4</v>
      </c>
      <c r="P27" s="989"/>
      <c r="Q27" s="435">
        <v>9294</v>
      </c>
      <c r="R27" s="988">
        <v>1.2</v>
      </c>
      <c r="S27" s="988">
        <v>-57.4</v>
      </c>
      <c r="T27" s="987"/>
      <c r="U27" s="435">
        <v>6350</v>
      </c>
      <c r="V27" s="988">
        <v>0.8</v>
      </c>
      <c r="W27" s="988">
        <v>-66.599999999999994</v>
      </c>
      <c r="X27" s="987"/>
      <c r="Y27" s="433">
        <v>3729</v>
      </c>
      <c r="Z27" s="988">
        <v>0.5</v>
      </c>
      <c r="AA27" s="988">
        <v>-77.8</v>
      </c>
      <c r="AB27" s="987"/>
      <c r="AC27" s="433">
        <v>0</v>
      </c>
      <c r="AD27" s="988">
        <v>0</v>
      </c>
      <c r="AE27" s="988" t="s">
        <v>71</v>
      </c>
    </row>
    <row r="28" spans="1:31" s="73" customFormat="1" ht="25.15" customHeight="1" thickBot="1">
      <c r="B28" s="1431"/>
      <c r="C28" s="1431"/>
      <c r="D28" s="1431" t="s">
        <v>549</v>
      </c>
      <c r="E28" s="1431"/>
      <c r="F28" s="1432" t="s">
        <v>83</v>
      </c>
      <c r="G28" s="740">
        <v>109629</v>
      </c>
      <c r="H28" s="1437"/>
      <c r="I28" s="740">
        <v>105520</v>
      </c>
      <c r="J28" s="1437"/>
      <c r="K28" s="740">
        <v>116580</v>
      </c>
      <c r="L28" s="1437"/>
      <c r="M28" s="743">
        <v>112362</v>
      </c>
      <c r="N28" s="1438">
        <v>15.8</v>
      </c>
      <c r="O28" s="1438">
        <v>-1.5</v>
      </c>
      <c r="P28" s="1439"/>
      <c r="Q28" s="740">
        <v>122897</v>
      </c>
      <c r="R28" s="1438">
        <v>16.3</v>
      </c>
      <c r="S28" s="1438">
        <v>12.1</v>
      </c>
      <c r="T28" s="1437"/>
      <c r="U28" s="740">
        <v>139969</v>
      </c>
      <c r="V28" s="1438">
        <v>18.2</v>
      </c>
      <c r="W28" s="1438">
        <v>32.6</v>
      </c>
      <c r="X28" s="1437"/>
      <c r="Y28" s="743">
        <v>148495</v>
      </c>
      <c r="Z28" s="1438">
        <v>18.600000000000001</v>
      </c>
      <c r="AA28" s="1438">
        <v>27.4</v>
      </c>
      <c r="AB28" s="1437"/>
      <c r="AC28" s="743">
        <v>141902</v>
      </c>
      <c r="AD28" s="1438">
        <v>17</v>
      </c>
      <c r="AE28" s="1438">
        <v>26.3</v>
      </c>
    </row>
    <row r="29" spans="1:31" ht="39" customHeight="1"/>
    <row r="30" spans="1:31" ht="25.15" customHeight="1">
      <c r="B30" s="673" t="s">
        <v>550</v>
      </c>
      <c r="G30" s="2701" t="s">
        <v>509</v>
      </c>
      <c r="H30" s="2703"/>
      <c r="I30" s="2703"/>
      <c r="J30" s="2703"/>
      <c r="K30" s="2703"/>
      <c r="L30" s="2703"/>
      <c r="M30" s="2703"/>
      <c r="N30" s="2703"/>
      <c r="O30" s="422"/>
      <c r="P30" s="311"/>
      <c r="Q30" s="2702" t="s">
        <v>510</v>
      </c>
      <c r="R30" s="2704"/>
      <c r="S30" s="2704"/>
      <c r="T30" s="2704"/>
      <c r="U30" s="2704"/>
      <c r="V30" s="2704"/>
      <c r="W30" s="2704"/>
      <c r="X30" s="2704"/>
      <c r="Y30" s="2704"/>
      <c r="Z30" s="2704"/>
      <c r="AA30" s="2704"/>
      <c r="AB30" s="2704"/>
      <c r="AC30" s="2704"/>
      <c r="AD30" s="2704"/>
      <c r="AE30" s="421"/>
    </row>
    <row r="31" spans="1:31" ht="25.15" customHeight="1">
      <c r="G31" s="482" t="s">
        <v>253</v>
      </c>
      <c r="H31" s="992"/>
      <c r="I31" s="482" t="s">
        <v>254</v>
      </c>
      <c r="J31" s="992"/>
      <c r="K31" s="482" t="s">
        <v>186</v>
      </c>
      <c r="L31" s="992"/>
      <c r="M31" s="981" t="s">
        <v>187</v>
      </c>
      <c r="N31" s="993" t="s">
        <v>554</v>
      </c>
      <c r="O31" s="992"/>
      <c r="P31" s="676"/>
      <c r="Q31" s="304" t="s">
        <v>253</v>
      </c>
      <c r="R31" s="993" t="s">
        <v>554</v>
      </c>
      <c r="S31" s="992"/>
      <c r="T31" s="992"/>
      <c r="U31" s="304" t="s">
        <v>254</v>
      </c>
      <c r="V31" s="993" t="s">
        <v>554</v>
      </c>
      <c r="W31" s="992"/>
      <c r="X31" s="992"/>
      <c r="Y31" s="981" t="s">
        <v>186</v>
      </c>
      <c r="Z31" s="993" t="s">
        <v>554</v>
      </c>
      <c r="AA31" s="992"/>
      <c r="AB31" s="992"/>
      <c r="AC31" s="981" t="s">
        <v>187</v>
      </c>
      <c r="AD31" s="993" t="s">
        <v>554</v>
      </c>
      <c r="AE31" s="992"/>
    </row>
    <row r="32" spans="1:31" ht="25.15" customHeight="1" thickBot="1">
      <c r="A32" s="70"/>
      <c r="B32" s="1434" t="s">
        <v>370</v>
      </c>
      <c r="C32" s="1440"/>
      <c r="D32" s="1440"/>
      <c r="E32" s="1440"/>
      <c r="F32" s="1441"/>
      <c r="G32" s="1442"/>
      <c r="H32" s="1429"/>
      <c r="I32" s="1442"/>
      <c r="J32" s="1429"/>
      <c r="K32" s="1442"/>
      <c r="L32" s="1429"/>
      <c r="M32" s="1430"/>
      <c r="N32" s="1426" t="s">
        <v>65</v>
      </c>
      <c r="O32" s="1380" t="s">
        <v>842</v>
      </c>
      <c r="P32" s="1436"/>
      <c r="Q32" s="1430"/>
      <c r="R32" s="1426" t="s">
        <v>65</v>
      </c>
      <c r="S32" s="1380" t="s">
        <v>842</v>
      </c>
      <c r="T32" s="1429"/>
      <c r="U32" s="1430"/>
      <c r="V32" s="1426" t="s">
        <v>65</v>
      </c>
      <c r="W32" s="1380" t="s">
        <v>842</v>
      </c>
      <c r="X32" s="1429"/>
      <c r="Y32" s="1430"/>
      <c r="Z32" s="1426" t="s">
        <v>64</v>
      </c>
      <c r="AA32" s="1380" t="s">
        <v>842</v>
      </c>
      <c r="AB32" s="1429"/>
      <c r="AC32" s="1430"/>
      <c r="AD32" s="1426" t="s">
        <v>64</v>
      </c>
      <c r="AE32" s="1380" t="s">
        <v>842</v>
      </c>
    </row>
    <row r="33" spans="1:31" ht="25.15" customHeight="1">
      <c r="B33" s="1544" t="s">
        <v>551</v>
      </c>
      <c r="C33" s="1544"/>
      <c r="D33" s="1544"/>
      <c r="E33" s="1544"/>
      <c r="F33" s="1542" t="s">
        <v>84</v>
      </c>
      <c r="G33" s="1545">
        <v>1.05</v>
      </c>
      <c r="H33" s="1546"/>
      <c r="I33" s="1545">
        <v>1.05</v>
      </c>
      <c r="J33" s="1546"/>
      <c r="K33" s="1545">
        <v>1.02</v>
      </c>
      <c r="L33" s="1546"/>
      <c r="M33" s="1545">
        <v>1.1000000000000001</v>
      </c>
      <c r="N33" s="1546" t="s">
        <v>71</v>
      </c>
      <c r="O33" s="1547">
        <v>-1.0000000000000009E-2</v>
      </c>
      <c r="P33" s="1546"/>
      <c r="Q33" s="1545">
        <v>1.0900000000000001</v>
      </c>
      <c r="R33" s="1546" t="s">
        <v>71</v>
      </c>
      <c r="S33" s="1547">
        <v>4.0000000000000036E-2</v>
      </c>
      <c r="T33" s="1546"/>
      <c r="U33" s="1545">
        <v>1.1599999999999999</v>
      </c>
      <c r="V33" s="1546" t="s">
        <v>71</v>
      </c>
      <c r="W33" s="1547">
        <v>0.10999999999999988</v>
      </c>
      <c r="X33" s="1546"/>
      <c r="Y33" s="1546">
        <v>1.24</v>
      </c>
      <c r="Z33" s="1546" t="s">
        <v>71</v>
      </c>
      <c r="AA33" s="1547">
        <v>0.21999999999999997</v>
      </c>
      <c r="AB33" s="1546"/>
      <c r="AC33" s="1548">
        <v>1.42</v>
      </c>
      <c r="AD33" s="2214" t="s">
        <v>71</v>
      </c>
      <c r="AE33" s="1549">
        <v>0.31999999999999984</v>
      </c>
    </row>
    <row r="34" spans="1:31" ht="25.15" customHeight="1">
      <c r="B34" s="985"/>
      <c r="C34" s="985" t="s">
        <v>552</v>
      </c>
      <c r="D34" s="985"/>
      <c r="E34" s="985"/>
      <c r="F34" s="301" t="s">
        <v>85</v>
      </c>
      <c r="G34" s="631">
        <v>1.2</v>
      </c>
      <c r="H34" s="632"/>
      <c r="I34" s="631">
        <v>1.19</v>
      </c>
      <c r="J34" s="632"/>
      <c r="K34" s="630">
        <v>1.17</v>
      </c>
      <c r="L34" s="632"/>
      <c r="M34" s="631">
        <v>1.2</v>
      </c>
      <c r="N34" s="632" t="s">
        <v>71</v>
      </c>
      <c r="O34" s="1550">
        <v>-7.0000000000000007E-2</v>
      </c>
      <c r="P34" s="632"/>
      <c r="Q34" s="631">
        <v>1.24</v>
      </c>
      <c r="R34" s="632" t="s">
        <v>71</v>
      </c>
      <c r="S34" s="1550">
        <v>4.0000000000000036E-2</v>
      </c>
      <c r="T34" s="632"/>
      <c r="U34" s="631">
        <v>1.31</v>
      </c>
      <c r="V34" s="632" t="s">
        <v>71</v>
      </c>
      <c r="W34" s="1550">
        <v>0.12000000000000011</v>
      </c>
      <c r="X34" s="632"/>
      <c r="Y34" s="632">
        <v>1.41</v>
      </c>
      <c r="Z34" s="632" t="s">
        <v>71</v>
      </c>
      <c r="AA34" s="1550">
        <v>0.24</v>
      </c>
      <c r="AB34" s="632"/>
      <c r="AC34" s="1551">
        <v>1.57</v>
      </c>
      <c r="AD34" s="2215" t="s">
        <v>71</v>
      </c>
      <c r="AE34" s="1552">
        <v>0.37000000000000011</v>
      </c>
    </row>
    <row r="35" spans="1:31" ht="25.15" customHeight="1" thickBot="1">
      <c r="B35" s="1431"/>
      <c r="C35" s="1431" t="s">
        <v>553</v>
      </c>
      <c r="D35" s="1431"/>
      <c r="E35" s="1431"/>
      <c r="F35" s="1432" t="s">
        <v>86</v>
      </c>
      <c r="G35" s="1443">
        <v>0.77</v>
      </c>
      <c r="H35" s="1444"/>
      <c r="I35" s="1443">
        <v>0.77</v>
      </c>
      <c r="J35" s="1444"/>
      <c r="K35" s="1445">
        <v>0.75</v>
      </c>
      <c r="L35" s="1444"/>
      <c r="M35" s="1443">
        <v>0.86</v>
      </c>
      <c r="N35" s="1444" t="s">
        <v>71</v>
      </c>
      <c r="O35" s="1446">
        <v>0.05</v>
      </c>
      <c r="P35" s="1444"/>
      <c r="Q35" s="1443">
        <v>0.8</v>
      </c>
      <c r="R35" s="1444" t="s">
        <v>71</v>
      </c>
      <c r="S35" s="1446">
        <v>3.0000000000000027E-2</v>
      </c>
      <c r="T35" s="1444"/>
      <c r="U35" s="1443">
        <v>0.87</v>
      </c>
      <c r="V35" s="1444" t="s">
        <v>71</v>
      </c>
      <c r="W35" s="1446">
        <v>9.9999999999999978E-2</v>
      </c>
      <c r="X35" s="1444"/>
      <c r="Y35" s="1444">
        <v>0.91</v>
      </c>
      <c r="Z35" s="1444" t="s">
        <v>71</v>
      </c>
      <c r="AA35" s="1446">
        <v>0.16000000000000003</v>
      </c>
      <c r="AB35" s="1444"/>
      <c r="AC35" s="1447">
        <v>1.1100000000000001</v>
      </c>
      <c r="AD35" s="2216" t="s">
        <v>71</v>
      </c>
      <c r="AE35" s="1448">
        <v>0.25000000000000011</v>
      </c>
    </row>
    <row r="36" spans="1:31" s="2619" customFormat="1" ht="16.5" customHeight="1">
      <c r="A36" s="2617"/>
      <c r="B36" s="2618" t="s">
        <v>1004</v>
      </c>
      <c r="D36" s="2617"/>
      <c r="E36" s="2617"/>
      <c r="F36" s="2620" t="s">
        <v>1005</v>
      </c>
      <c r="P36" s="2621"/>
    </row>
    <row r="37" spans="1:31" s="2619" customFormat="1" ht="16.5" customHeight="1">
      <c r="B37" s="2618" t="s">
        <v>1003</v>
      </c>
      <c r="F37" s="2622" t="s">
        <v>1006</v>
      </c>
      <c r="P37" s="2621"/>
    </row>
    <row r="38" spans="1:31" s="53" customFormat="1" ht="18" customHeight="1">
      <c r="B38" s="186"/>
      <c r="C38" s="54"/>
      <c r="D38" s="54"/>
      <c r="E38" s="54"/>
      <c r="G38" s="71"/>
      <c r="H38" s="71"/>
      <c r="I38" s="71"/>
      <c r="J38" s="71"/>
      <c r="K38" s="64"/>
      <c r="L38" s="71"/>
      <c r="M38" s="107"/>
      <c r="N38" s="108"/>
      <c r="O38" s="108"/>
      <c r="P38" s="161"/>
      <c r="Q38" s="108"/>
      <c r="R38" s="108"/>
      <c r="S38" s="108"/>
      <c r="T38" s="71"/>
      <c r="U38" s="108"/>
      <c r="V38" s="108"/>
      <c r="W38" s="108"/>
      <c r="X38" s="71"/>
      <c r="Y38" s="107"/>
      <c r="Z38" s="108"/>
      <c r="AA38" s="108"/>
      <c r="AB38" s="71"/>
      <c r="AC38" s="108"/>
      <c r="AD38" s="108"/>
      <c r="AE38" s="108"/>
    </row>
    <row r="39" spans="1:31" s="53" customFormat="1" ht="18" customHeight="1">
      <c r="B39" s="74"/>
      <c r="C39" s="54"/>
      <c r="D39" s="54"/>
      <c r="E39" s="54"/>
      <c r="G39" s="71"/>
      <c r="H39" s="71"/>
      <c r="I39" s="71"/>
      <c r="J39" s="71"/>
      <c r="K39" s="64"/>
      <c r="L39" s="71"/>
      <c r="M39" s="107"/>
      <c r="N39" s="108"/>
      <c r="O39" s="108"/>
      <c r="P39" s="161"/>
      <c r="Q39" s="108"/>
      <c r="R39" s="108"/>
      <c r="S39" s="108"/>
      <c r="T39" s="71"/>
      <c r="U39" s="108"/>
      <c r="V39" s="108"/>
      <c r="W39" s="108"/>
      <c r="X39" s="71"/>
      <c r="Y39" s="107"/>
      <c r="Z39" s="108"/>
      <c r="AA39" s="108"/>
      <c r="AB39" s="71"/>
      <c r="AC39" s="108"/>
      <c r="AD39" s="108"/>
      <c r="AE39" s="108"/>
    </row>
  </sheetData>
  <mergeCells count="6">
    <mergeCell ref="G3:N3"/>
    <mergeCell ref="Q3:AD3"/>
    <mergeCell ref="G17:N17"/>
    <mergeCell ref="Q17:AD17"/>
    <mergeCell ref="G30:N30"/>
    <mergeCell ref="Q30:AD30"/>
  </mergeCells>
  <phoneticPr fontId="46"/>
  <printOptions gridLinesSet="0"/>
  <pageMargins left="0" right="0" top="0.59055118110236227" bottom="0.19685039370078741" header="0.19685039370078741" footer="0.19685039370078741"/>
  <pageSetup paperSize="9" scale="39" orientation="landscape" r:id="rId1"/>
  <headerFooter alignWithMargins="0">
    <oddFooter xml:space="preserve">&amp;C&amp;"ＭＳ Ｐゴシック,標準"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A0873-89F5-4941-94BB-ADB7DDE4095C}">
  <sheetPr>
    <pageSetUpPr fitToPage="1"/>
  </sheetPr>
  <dimension ref="A1:AG59"/>
  <sheetViews>
    <sheetView showGridLines="0" view="pageBreakPreview" zoomScale="50" zoomScaleNormal="50" zoomScaleSheetLayoutView="50" workbookViewId="0">
      <pane xSplit="9" ySplit="6" topLeftCell="J25" activePane="bottomRight" state="frozen"/>
      <selection pane="topRight" activeCell="J1" sqref="J1"/>
      <selection pane="bottomLeft" activeCell="A7" sqref="A7"/>
      <selection pane="bottomRight" activeCell="D38" sqref="D38"/>
    </sheetView>
  </sheetViews>
  <sheetFormatPr defaultColWidth="9" defaultRowHeight="20.25" customHeight="1"/>
  <cols>
    <col min="1" max="1" width="2.625" style="114" customWidth="1"/>
    <col min="2" max="2" width="3.625" style="114" customWidth="1"/>
    <col min="3" max="3" width="3.75" style="114" customWidth="1"/>
    <col min="4" max="4" width="45" style="114" customWidth="1"/>
    <col min="5" max="5" width="5.25" style="114" customWidth="1"/>
    <col min="6" max="6" width="2" style="2163" customWidth="1"/>
    <col min="7" max="7" width="2" style="114" customWidth="1"/>
    <col min="8" max="8" width="50.25" style="114" customWidth="1"/>
    <col min="9" max="9" width="5.875" style="114" customWidth="1"/>
    <col min="10" max="10" width="14.5" style="114" customWidth="1"/>
    <col min="11" max="11" width="9.5" style="114" customWidth="1"/>
    <col min="12" max="12" width="2.75" style="114" customWidth="1"/>
    <col min="13" max="13" width="14.5" style="114" customWidth="1"/>
    <col min="14" max="14" width="9.5" style="114" customWidth="1"/>
    <col min="15" max="15" width="2.75" style="114" customWidth="1"/>
    <col min="16" max="16" width="14.5" style="114" customWidth="1"/>
    <col min="17" max="17" width="9.5" style="114" customWidth="1"/>
    <col min="18" max="18" width="2.75" style="114" customWidth="1"/>
    <col min="19" max="19" width="14.5" style="114" customWidth="1"/>
    <col min="20" max="20" width="9.5" style="114" customWidth="1"/>
    <col min="21" max="21" width="2.75" style="114" customWidth="1"/>
    <col min="22" max="22" width="14.5" style="114" customWidth="1"/>
    <col min="23" max="23" width="9.5" style="114" customWidth="1"/>
    <col min="24" max="24" width="2.75" style="114" customWidth="1"/>
    <col min="25" max="25" width="14.5" style="114" customWidth="1"/>
    <col min="26" max="26" width="9.5" style="114" customWidth="1"/>
    <col min="27" max="27" width="2.75" style="114" customWidth="1"/>
    <col min="28" max="28" width="14.5" style="114" customWidth="1"/>
    <col min="29" max="29" width="9.5" style="114" customWidth="1"/>
    <col min="30" max="30" width="2.75" style="114" customWidth="1"/>
    <col min="31" max="31" width="14.5" style="114" customWidth="1"/>
    <col min="32" max="32" width="9.5" style="114" customWidth="1"/>
    <col min="33" max="33" width="2.75" style="114" customWidth="1"/>
    <col min="34" max="16384" width="9" style="114"/>
  </cols>
  <sheetData>
    <row r="1" spans="1:33" ht="6.75" customHeight="1">
      <c r="A1" s="124"/>
      <c r="B1" s="124"/>
      <c r="C1" s="124"/>
      <c r="D1" s="126"/>
      <c r="E1" s="126"/>
      <c r="F1" s="2162"/>
      <c r="G1" s="124"/>
      <c r="H1" s="124"/>
      <c r="I1" s="126"/>
      <c r="J1" s="126"/>
      <c r="K1" s="126"/>
      <c r="L1" s="126"/>
      <c r="M1" s="126"/>
      <c r="N1" s="126"/>
      <c r="O1" s="126"/>
      <c r="P1" s="125"/>
      <c r="Q1" s="125"/>
      <c r="R1" s="125"/>
      <c r="S1" s="125"/>
      <c r="T1" s="125"/>
      <c r="U1" s="125"/>
      <c r="V1" s="125"/>
      <c r="W1" s="125"/>
      <c r="X1" s="125"/>
      <c r="Y1" s="125"/>
      <c r="Z1" s="125"/>
      <c r="AA1" s="125"/>
      <c r="AB1" s="125"/>
      <c r="AC1" s="125"/>
      <c r="AD1" s="125"/>
      <c r="AE1" s="125"/>
      <c r="AF1" s="125"/>
    </row>
    <row r="2" spans="1:33" ht="30" customHeight="1">
      <c r="A2" s="1999" t="s">
        <v>959</v>
      </c>
      <c r="B2" s="111"/>
      <c r="C2" s="111"/>
      <c r="D2" s="112"/>
      <c r="E2" s="112"/>
      <c r="G2" s="111"/>
      <c r="H2" s="111"/>
      <c r="I2" s="112"/>
      <c r="J2" s="980"/>
      <c r="K2" s="112"/>
      <c r="L2" s="112"/>
      <c r="M2" s="112"/>
      <c r="N2" s="112"/>
      <c r="O2" s="112"/>
      <c r="P2" s="123"/>
      <c r="Q2" s="123"/>
      <c r="R2" s="123"/>
      <c r="S2" s="123"/>
      <c r="T2" s="123"/>
      <c r="U2" s="123"/>
      <c r="V2" s="123"/>
      <c r="W2" s="123"/>
      <c r="X2" s="123"/>
      <c r="Y2" s="123"/>
      <c r="Z2" s="123"/>
      <c r="AA2" s="123"/>
      <c r="AB2" s="123"/>
      <c r="AC2" s="123"/>
      <c r="AD2" s="123"/>
      <c r="AE2" s="123"/>
      <c r="AF2" s="123"/>
    </row>
    <row r="3" spans="1:33" ht="19.899999999999999" customHeight="1">
      <c r="A3" s="955"/>
      <c r="B3" s="111"/>
      <c r="C3" s="111"/>
      <c r="D3" s="112"/>
      <c r="E3" s="112"/>
      <c r="G3" s="111"/>
      <c r="H3" s="111"/>
      <c r="I3" s="112"/>
      <c r="J3" s="980" t="s">
        <v>555</v>
      </c>
      <c r="K3" s="112"/>
      <c r="L3" s="112"/>
      <c r="M3" s="112"/>
      <c r="N3" s="112"/>
      <c r="O3" s="112"/>
      <c r="P3" s="123"/>
      <c r="Q3" s="123"/>
      <c r="R3" s="123"/>
      <c r="S3" s="123"/>
      <c r="T3" s="123"/>
      <c r="U3" s="123"/>
      <c r="V3" s="123"/>
      <c r="W3" s="123"/>
      <c r="X3" s="123"/>
      <c r="Y3" s="123"/>
      <c r="Z3" s="123"/>
      <c r="AA3" s="123"/>
      <c r="AB3" s="123"/>
      <c r="AC3" s="123"/>
      <c r="AD3" s="123"/>
      <c r="AE3" s="123"/>
      <c r="AF3" s="123"/>
    </row>
    <row r="4" spans="1:33" ht="23.25" customHeight="1">
      <c r="A4" s="111"/>
      <c r="B4" s="316"/>
      <c r="C4" s="317"/>
      <c r="D4" s="318"/>
      <c r="E4" s="318"/>
      <c r="F4" s="187"/>
      <c r="G4" s="317"/>
      <c r="H4" s="317"/>
      <c r="I4" s="318"/>
      <c r="J4" s="2705" t="s">
        <v>509</v>
      </c>
      <c r="K4" s="2705"/>
      <c r="L4" s="2705"/>
      <c r="M4" s="2705"/>
      <c r="N4" s="2705"/>
      <c r="O4" s="2705"/>
      <c r="P4" s="2705"/>
      <c r="Q4" s="2705"/>
      <c r="R4" s="2705"/>
      <c r="S4" s="2705"/>
      <c r="T4" s="2705"/>
      <c r="U4" s="331"/>
      <c r="V4" s="2705" t="s">
        <v>510</v>
      </c>
      <c r="W4" s="2705"/>
      <c r="X4" s="2705"/>
      <c r="Y4" s="2706"/>
      <c r="Z4" s="2705"/>
      <c r="AA4" s="2705"/>
      <c r="AB4" s="2705"/>
      <c r="AC4" s="2705"/>
      <c r="AD4" s="2705"/>
      <c r="AE4" s="2705"/>
      <c r="AF4" s="2705"/>
    </row>
    <row r="5" spans="1:33" ht="23.25" customHeight="1">
      <c r="A5" s="111"/>
      <c r="B5" s="319"/>
      <c r="C5" s="187"/>
      <c r="D5" s="188"/>
      <c r="E5" s="188"/>
      <c r="F5" s="187"/>
      <c r="G5" s="187"/>
      <c r="H5" s="187"/>
      <c r="I5" s="320"/>
      <c r="J5" s="264" t="s">
        <v>253</v>
      </c>
      <c r="K5" s="265"/>
      <c r="L5" s="257"/>
      <c r="M5" s="264" t="s">
        <v>254</v>
      </c>
      <c r="N5" s="265"/>
      <c r="O5" s="257"/>
      <c r="P5" s="264" t="s">
        <v>186</v>
      </c>
      <c r="Q5" s="265"/>
      <c r="R5" s="257"/>
      <c r="S5" s="264" t="s">
        <v>187</v>
      </c>
      <c r="T5" s="265"/>
      <c r="U5" s="235"/>
      <c r="V5" s="264" t="s">
        <v>253</v>
      </c>
      <c r="W5" s="265"/>
      <c r="X5" s="257"/>
      <c r="Y5" s="264" t="s">
        <v>254</v>
      </c>
      <c r="Z5" s="265"/>
      <c r="AA5" s="257"/>
      <c r="AB5" s="264" t="s">
        <v>186</v>
      </c>
      <c r="AC5" s="265"/>
      <c r="AD5" s="257"/>
      <c r="AE5" s="264" t="s">
        <v>187</v>
      </c>
      <c r="AF5" s="265"/>
    </row>
    <row r="6" spans="1:33" ht="23.25" customHeight="1" thickBot="1">
      <c r="A6" s="111"/>
      <c r="B6" s="1449" t="s">
        <v>556</v>
      </c>
      <c r="C6" s="1450"/>
      <c r="D6" s="1451"/>
      <c r="E6" s="1451"/>
      <c r="F6" s="1450"/>
      <c r="G6" s="1450"/>
      <c r="H6" s="1450"/>
      <c r="I6" s="1451"/>
      <c r="J6" s="1452"/>
      <c r="K6" s="1453" t="s">
        <v>87</v>
      </c>
      <c r="L6" s="1453"/>
      <c r="M6" s="1452"/>
      <c r="N6" s="1453" t="s">
        <v>87</v>
      </c>
      <c r="O6" s="1453"/>
      <c r="P6" s="1452"/>
      <c r="Q6" s="1453" t="s">
        <v>87</v>
      </c>
      <c r="R6" s="1453"/>
      <c r="S6" s="1452"/>
      <c r="T6" s="1453" t="s">
        <v>87</v>
      </c>
      <c r="U6" s="1453"/>
      <c r="V6" s="1452"/>
      <c r="W6" s="1453" t="s">
        <v>87</v>
      </c>
      <c r="X6" s="1453"/>
      <c r="Y6" s="1452"/>
      <c r="Z6" s="1453" t="s">
        <v>87</v>
      </c>
      <c r="AA6" s="1453"/>
      <c r="AB6" s="1452"/>
      <c r="AC6" s="1453" t="s">
        <v>87</v>
      </c>
      <c r="AD6" s="1453"/>
      <c r="AE6" s="1452"/>
      <c r="AF6" s="1453" t="s">
        <v>87</v>
      </c>
    </row>
    <row r="7" spans="1:33" s="121" customFormat="1" ht="30" customHeight="1">
      <c r="A7" s="122"/>
      <c r="B7" s="1018" t="s">
        <v>557</v>
      </c>
      <c r="C7" s="1019"/>
      <c r="D7" s="1020"/>
      <c r="E7" s="1020"/>
      <c r="F7" s="2707" t="s">
        <v>809</v>
      </c>
      <c r="G7" s="2707"/>
      <c r="H7" s="2707"/>
      <c r="I7" s="1021" t="s">
        <v>88</v>
      </c>
      <c r="J7" s="996">
        <v>684528</v>
      </c>
      <c r="K7" s="956" t="s">
        <v>319</v>
      </c>
      <c r="L7" s="997"/>
      <c r="M7" s="996">
        <v>708569</v>
      </c>
      <c r="N7" s="956" t="s">
        <v>319</v>
      </c>
      <c r="O7" s="998"/>
      <c r="P7" s="996">
        <v>728238</v>
      </c>
      <c r="Q7" s="956" t="s">
        <v>4</v>
      </c>
      <c r="R7" s="998"/>
      <c r="S7" s="996">
        <v>753208</v>
      </c>
      <c r="T7" s="956" t="s">
        <v>71</v>
      </c>
      <c r="U7" s="998"/>
      <c r="V7" s="996">
        <v>770331</v>
      </c>
      <c r="W7" s="956" t="s">
        <v>4</v>
      </c>
      <c r="X7" s="998"/>
      <c r="Y7" s="999">
        <v>787894</v>
      </c>
      <c r="Z7" s="956" t="s">
        <v>319</v>
      </c>
      <c r="AA7" s="998"/>
      <c r="AB7" s="996">
        <v>802686</v>
      </c>
      <c r="AC7" s="956" t="s">
        <v>172</v>
      </c>
      <c r="AD7" s="998"/>
      <c r="AE7" s="996">
        <v>827741</v>
      </c>
      <c r="AF7" s="956" t="s">
        <v>840</v>
      </c>
      <c r="AG7" s="334"/>
    </row>
    <row r="8" spans="1:33" ht="30" customHeight="1">
      <c r="A8" s="111"/>
      <c r="B8" s="1022"/>
      <c r="C8" s="1023" t="s">
        <v>787</v>
      </c>
      <c r="D8" s="1021"/>
      <c r="E8" s="1021"/>
      <c r="F8" s="1024"/>
      <c r="G8" s="1024" t="s">
        <v>89</v>
      </c>
      <c r="H8" s="1024"/>
      <c r="I8" s="1025"/>
      <c r="J8" s="651">
        <v>566986</v>
      </c>
      <c r="K8" s="591" t="s">
        <v>319</v>
      </c>
      <c r="L8" s="332"/>
      <c r="M8" s="651">
        <v>584360</v>
      </c>
      <c r="N8" s="591" t="s">
        <v>319</v>
      </c>
      <c r="O8" s="321"/>
      <c r="P8" s="651">
        <v>597178</v>
      </c>
      <c r="Q8" s="591" t="s">
        <v>4</v>
      </c>
      <c r="R8" s="321"/>
      <c r="S8" s="651">
        <v>615308</v>
      </c>
      <c r="T8" s="591" t="s">
        <v>71</v>
      </c>
      <c r="U8" s="321"/>
      <c r="V8" s="651">
        <v>627741</v>
      </c>
      <c r="W8" s="591" t="s">
        <v>4</v>
      </c>
      <c r="X8" s="321"/>
      <c r="Y8" s="994">
        <v>639499</v>
      </c>
      <c r="Z8" s="591" t="s">
        <v>319</v>
      </c>
      <c r="AA8" s="321"/>
      <c r="AB8" s="651">
        <v>649027</v>
      </c>
      <c r="AC8" s="591" t="s">
        <v>172</v>
      </c>
      <c r="AD8" s="321"/>
      <c r="AE8" s="651">
        <v>667915</v>
      </c>
      <c r="AF8" s="591" t="s">
        <v>840</v>
      </c>
      <c r="AG8" s="335"/>
    </row>
    <row r="9" spans="1:33" ht="30" customHeight="1" thickBot="1">
      <c r="A9" s="111"/>
      <c r="B9" s="1026"/>
      <c r="C9" s="1027" t="s">
        <v>788</v>
      </c>
      <c r="D9" s="1028"/>
      <c r="E9" s="1028"/>
      <c r="F9" s="1029"/>
      <c r="G9" s="1029" t="s">
        <v>90</v>
      </c>
      <c r="H9" s="1029"/>
      <c r="I9" s="1030"/>
      <c r="J9" s="1006">
        <v>117541</v>
      </c>
      <c r="K9" s="1007" t="s">
        <v>319</v>
      </c>
      <c r="L9" s="1008"/>
      <c r="M9" s="1006">
        <v>124208</v>
      </c>
      <c r="N9" s="1007" t="s">
        <v>319</v>
      </c>
      <c r="O9" s="1008"/>
      <c r="P9" s="1006">
        <v>131060</v>
      </c>
      <c r="Q9" s="1007" t="s">
        <v>4</v>
      </c>
      <c r="R9" s="1008"/>
      <c r="S9" s="1006">
        <v>137899</v>
      </c>
      <c r="T9" s="1007" t="s">
        <v>71</v>
      </c>
      <c r="U9" s="1008"/>
      <c r="V9" s="1006">
        <v>142590</v>
      </c>
      <c r="W9" s="1007" t="s">
        <v>4</v>
      </c>
      <c r="X9" s="1008"/>
      <c r="Y9" s="1006">
        <v>148394</v>
      </c>
      <c r="Z9" s="1007" t="s">
        <v>319</v>
      </c>
      <c r="AA9" s="1008"/>
      <c r="AB9" s="1006">
        <v>153659</v>
      </c>
      <c r="AC9" s="1007" t="s">
        <v>172</v>
      </c>
      <c r="AD9" s="1008"/>
      <c r="AE9" s="1006">
        <v>159826</v>
      </c>
      <c r="AF9" s="1007" t="s">
        <v>840</v>
      </c>
      <c r="AG9" s="335"/>
    </row>
    <row r="10" spans="1:33" ht="30" customHeight="1">
      <c r="A10" s="111"/>
      <c r="B10" s="1031" t="s">
        <v>558</v>
      </c>
      <c r="C10" s="671"/>
      <c r="D10" s="1032"/>
      <c r="E10" s="1032"/>
      <c r="F10" s="671" t="s">
        <v>811</v>
      </c>
      <c r="G10" s="671"/>
      <c r="H10" s="671"/>
      <c r="I10" s="327" t="s">
        <v>901</v>
      </c>
      <c r="J10" s="925">
        <v>105294</v>
      </c>
      <c r="K10" s="1000">
        <v>15.4</v>
      </c>
      <c r="L10" s="1001"/>
      <c r="M10" s="925">
        <v>108925</v>
      </c>
      <c r="N10" s="1000">
        <v>15.4</v>
      </c>
      <c r="O10" s="1002"/>
      <c r="P10" s="925">
        <v>112468</v>
      </c>
      <c r="Q10" s="1000">
        <v>15.4</v>
      </c>
      <c r="R10" s="1002"/>
      <c r="S10" s="925">
        <v>120627</v>
      </c>
      <c r="T10" s="1000">
        <v>16</v>
      </c>
      <c r="U10" s="1002"/>
      <c r="V10" s="925">
        <v>120419</v>
      </c>
      <c r="W10" s="1000">
        <v>15.6</v>
      </c>
      <c r="X10" s="1002"/>
      <c r="Y10" s="1003">
        <v>122059</v>
      </c>
      <c r="Z10" s="1000">
        <v>15.5</v>
      </c>
      <c r="AA10" s="1002"/>
      <c r="AB10" s="925">
        <v>124989</v>
      </c>
      <c r="AC10" s="1000">
        <v>15.6</v>
      </c>
      <c r="AD10" s="1002"/>
      <c r="AE10" s="925">
        <v>125910</v>
      </c>
      <c r="AF10" s="2293">
        <v>15.2</v>
      </c>
      <c r="AG10" s="335"/>
    </row>
    <row r="11" spans="1:33" ht="30" customHeight="1">
      <c r="A11" s="111"/>
      <c r="B11" s="1033" t="s">
        <v>559</v>
      </c>
      <c r="C11" s="1034"/>
      <c r="D11" s="1035"/>
      <c r="E11" s="1059"/>
      <c r="F11" s="1058" t="s">
        <v>810</v>
      </c>
      <c r="G11" s="1036"/>
      <c r="H11" s="1036"/>
      <c r="I11" s="2514" t="s">
        <v>876</v>
      </c>
      <c r="J11" s="1011">
        <v>6.6</v>
      </c>
      <c r="K11" s="1012"/>
      <c r="L11" s="1012"/>
      <c r="M11" s="1011">
        <v>7.2</v>
      </c>
      <c r="N11" s="1012"/>
      <c r="O11" s="1012"/>
      <c r="P11" s="1011">
        <v>7.4</v>
      </c>
      <c r="Q11" s="1012"/>
      <c r="R11" s="1012"/>
      <c r="S11" s="1011">
        <v>15</v>
      </c>
      <c r="T11" s="1012"/>
      <c r="U11" s="1012"/>
      <c r="V11" s="1011">
        <v>14.4</v>
      </c>
      <c r="W11" s="1012"/>
      <c r="X11" s="1012"/>
      <c r="Y11" s="1011">
        <v>12.1</v>
      </c>
      <c r="Z11" s="1012"/>
      <c r="AA11" s="1012"/>
      <c r="AB11" s="1011">
        <v>11.1</v>
      </c>
      <c r="AC11" s="1012"/>
      <c r="AD11" s="1012"/>
      <c r="AE11" s="1011">
        <v>4.4000000000000004</v>
      </c>
      <c r="AF11" s="2294"/>
      <c r="AG11" s="335"/>
    </row>
    <row r="12" spans="1:33" ht="30" customHeight="1">
      <c r="A12" s="111"/>
      <c r="B12" s="671"/>
      <c r="C12" s="2138" t="s">
        <v>792</v>
      </c>
      <c r="D12" s="1049"/>
      <c r="E12" s="1050"/>
      <c r="F12" s="1048"/>
      <c r="G12" s="1048" t="s">
        <v>91</v>
      </c>
      <c r="H12" s="1048"/>
      <c r="I12" s="2473" t="s">
        <v>902</v>
      </c>
      <c r="J12" s="1013">
        <v>81674</v>
      </c>
      <c r="K12" s="1014">
        <v>14.4</v>
      </c>
      <c r="L12" s="1015"/>
      <c r="M12" s="1013">
        <v>84767</v>
      </c>
      <c r="N12" s="1014">
        <v>14.5</v>
      </c>
      <c r="O12" s="1015"/>
      <c r="P12" s="1013">
        <v>88566</v>
      </c>
      <c r="Q12" s="1014">
        <v>14.8</v>
      </c>
      <c r="R12" s="1015"/>
      <c r="S12" s="1013">
        <v>95913</v>
      </c>
      <c r="T12" s="1014">
        <v>15.6</v>
      </c>
      <c r="U12" s="1015"/>
      <c r="V12" s="1013">
        <v>96098</v>
      </c>
      <c r="W12" s="1014">
        <v>15.3</v>
      </c>
      <c r="X12" s="1015"/>
      <c r="Y12" s="1013">
        <v>97532</v>
      </c>
      <c r="Z12" s="1014">
        <v>15.3</v>
      </c>
      <c r="AA12" s="1015"/>
      <c r="AB12" s="1013">
        <v>99855</v>
      </c>
      <c r="AC12" s="1014">
        <v>15.4</v>
      </c>
      <c r="AD12" s="1015"/>
      <c r="AE12" s="1013">
        <v>100540</v>
      </c>
      <c r="AF12" s="2295">
        <v>15.1</v>
      </c>
      <c r="AG12" s="335"/>
    </row>
    <row r="13" spans="1:33" ht="30" customHeight="1">
      <c r="A13" s="111"/>
      <c r="B13" s="671"/>
      <c r="C13" s="1051"/>
      <c r="D13" s="1060"/>
      <c r="E13" s="1061"/>
      <c r="F13" s="1052"/>
      <c r="G13" s="1052"/>
      <c r="H13" s="1052"/>
      <c r="I13" s="2474" t="s">
        <v>900</v>
      </c>
      <c r="J13" s="1011">
        <v>15</v>
      </c>
      <c r="K13" s="1012"/>
      <c r="L13" s="1012"/>
      <c r="M13" s="1011">
        <v>15.2</v>
      </c>
      <c r="N13" s="1012"/>
      <c r="O13" s="1012"/>
      <c r="P13" s="1011">
        <v>15</v>
      </c>
      <c r="Q13" s="1012"/>
      <c r="R13" s="1012"/>
      <c r="S13" s="1011">
        <v>20.100000000000001</v>
      </c>
      <c r="T13" s="1012"/>
      <c r="U13" s="1012"/>
      <c r="V13" s="1011">
        <v>17.7</v>
      </c>
      <c r="W13" s="1012"/>
      <c r="X13" s="1012"/>
      <c r="Y13" s="1011">
        <v>15.1</v>
      </c>
      <c r="Z13" s="1012"/>
      <c r="AA13" s="1012"/>
      <c r="AB13" s="1011">
        <v>12.7</v>
      </c>
      <c r="AC13" s="1012"/>
      <c r="AD13" s="1012"/>
      <c r="AE13" s="1011">
        <v>4.8</v>
      </c>
      <c r="AF13" s="2294"/>
      <c r="AG13" s="335"/>
    </row>
    <row r="14" spans="1:33" ht="30" customHeight="1">
      <c r="A14" s="111"/>
      <c r="B14" s="326"/>
      <c r="C14" s="1051"/>
      <c r="D14" s="1062" t="s">
        <v>560</v>
      </c>
      <c r="E14" s="1063"/>
      <c r="F14" s="1064"/>
      <c r="G14" s="1064"/>
      <c r="H14" s="1064" t="s">
        <v>92</v>
      </c>
      <c r="I14" s="1065"/>
      <c r="J14" s="936">
        <v>577</v>
      </c>
      <c r="K14" s="1066">
        <v>0.1</v>
      </c>
      <c r="L14" s="1067"/>
      <c r="M14" s="936">
        <v>498</v>
      </c>
      <c r="N14" s="1066">
        <v>0.1</v>
      </c>
      <c r="O14" s="1067"/>
      <c r="P14" s="936">
        <v>529</v>
      </c>
      <c r="Q14" s="1066">
        <v>0.1</v>
      </c>
      <c r="R14" s="1067"/>
      <c r="S14" s="936">
        <v>660</v>
      </c>
      <c r="T14" s="1066">
        <v>0.1</v>
      </c>
      <c r="U14" s="1067"/>
      <c r="V14" s="936">
        <v>653</v>
      </c>
      <c r="W14" s="1066">
        <v>0.1</v>
      </c>
      <c r="X14" s="1067"/>
      <c r="Y14" s="936">
        <v>648</v>
      </c>
      <c r="Z14" s="1066">
        <v>0.1</v>
      </c>
      <c r="AA14" s="1067"/>
      <c r="AB14" s="936">
        <v>749</v>
      </c>
      <c r="AC14" s="2287">
        <v>0.1</v>
      </c>
      <c r="AD14" s="1067"/>
      <c r="AE14" s="936">
        <v>841</v>
      </c>
      <c r="AF14" s="2296">
        <v>0.1</v>
      </c>
      <c r="AG14" s="335"/>
    </row>
    <row r="15" spans="1:33" ht="30" customHeight="1">
      <c r="A15" s="111"/>
      <c r="B15" s="326"/>
      <c r="C15" s="1051"/>
      <c r="D15" s="1039" t="s">
        <v>561</v>
      </c>
      <c r="E15" s="1021"/>
      <c r="F15" s="326"/>
      <c r="G15" s="326"/>
      <c r="H15" s="326" t="s">
        <v>93</v>
      </c>
      <c r="I15" s="329"/>
      <c r="J15" s="433">
        <v>23940</v>
      </c>
      <c r="K15" s="636">
        <v>4.2</v>
      </c>
      <c r="L15" s="995"/>
      <c r="M15" s="433">
        <v>24287</v>
      </c>
      <c r="N15" s="636">
        <v>4.2</v>
      </c>
      <c r="O15" s="322"/>
      <c r="P15" s="433">
        <v>26325</v>
      </c>
      <c r="Q15" s="636">
        <v>4.4000000000000004</v>
      </c>
      <c r="R15" s="322"/>
      <c r="S15" s="433">
        <v>28519</v>
      </c>
      <c r="T15" s="636">
        <v>4.5999999999999996</v>
      </c>
      <c r="U15" s="322"/>
      <c r="V15" s="433">
        <v>28686</v>
      </c>
      <c r="W15" s="636">
        <v>4.5999999999999996</v>
      </c>
      <c r="X15" s="322"/>
      <c r="Y15" s="543">
        <v>29937</v>
      </c>
      <c r="Z15" s="636">
        <v>4.7</v>
      </c>
      <c r="AA15" s="322"/>
      <c r="AB15" s="433">
        <v>31528</v>
      </c>
      <c r="AC15" s="2288">
        <v>4.9000000000000004</v>
      </c>
      <c r="AD15" s="322"/>
      <c r="AE15" s="433">
        <v>32728</v>
      </c>
      <c r="AF15" s="2297">
        <v>4.9000000000000004</v>
      </c>
      <c r="AG15" s="335"/>
    </row>
    <row r="16" spans="1:33" ht="30" customHeight="1">
      <c r="A16" s="111"/>
      <c r="B16" s="326"/>
      <c r="C16" s="1051"/>
      <c r="D16" s="1039" t="s">
        <v>562</v>
      </c>
      <c r="E16" s="1021"/>
      <c r="F16" s="326"/>
      <c r="G16" s="326"/>
      <c r="H16" s="326" t="s">
        <v>94</v>
      </c>
      <c r="I16" s="329"/>
      <c r="J16" s="433">
        <v>11574</v>
      </c>
      <c r="K16" s="636">
        <v>2</v>
      </c>
      <c r="L16" s="995"/>
      <c r="M16" s="433">
        <v>12105</v>
      </c>
      <c r="N16" s="636">
        <v>2.1</v>
      </c>
      <c r="O16" s="322"/>
      <c r="P16" s="433">
        <v>11760</v>
      </c>
      <c r="Q16" s="636">
        <v>2</v>
      </c>
      <c r="R16" s="322"/>
      <c r="S16" s="433">
        <v>10913</v>
      </c>
      <c r="T16" s="636">
        <v>1.8</v>
      </c>
      <c r="U16" s="322"/>
      <c r="V16" s="433">
        <v>12660</v>
      </c>
      <c r="W16" s="636">
        <v>2</v>
      </c>
      <c r="X16" s="322"/>
      <c r="Y16" s="543">
        <v>11957</v>
      </c>
      <c r="Z16" s="636">
        <v>1.9</v>
      </c>
      <c r="AA16" s="322"/>
      <c r="AB16" s="433">
        <v>11776</v>
      </c>
      <c r="AC16" s="636">
        <v>1.8</v>
      </c>
      <c r="AD16" s="322"/>
      <c r="AE16" s="433">
        <v>10843</v>
      </c>
      <c r="AF16" s="2297">
        <v>1.6</v>
      </c>
      <c r="AG16" s="335"/>
    </row>
    <row r="17" spans="1:33" ht="30" customHeight="1">
      <c r="A17" s="111"/>
      <c r="B17" s="326"/>
      <c r="C17" s="1052"/>
      <c r="D17" s="1040" t="s">
        <v>563</v>
      </c>
      <c r="E17" s="1055"/>
      <c r="F17" s="1036"/>
      <c r="G17" s="1036"/>
      <c r="H17" s="1036" t="s">
        <v>95</v>
      </c>
      <c r="I17" s="1037"/>
      <c r="J17" s="904">
        <v>45581</v>
      </c>
      <c r="K17" s="1016">
        <v>8</v>
      </c>
      <c r="L17" s="1017"/>
      <c r="M17" s="904">
        <v>47876</v>
      </c>
      <c r="N17" s="1016">
        <v>8.1999999999999993</v>
      </c>
      <c r="O17" s="1017"/>
      <c r="P17" s="904">
        <v>49950</v>
      </c>
      <c r="Q17" s="1016">
        <v>8.4</v>
      </c>
      <c r="R17" s="1017"/>
      <c r="S17" s="904">
        <v>55820</v>
      </c>
      <c r="T17" s="1016">
        <v>9.1</v>
      </c>
      <c r="U17" s="1017"/>
      <c r="V17" s="904">
        <v>54097</v>
      </c>
      <c r="W17" s="1016">
        <v>8.6</v>
      </c>
      <c r="X17" s="1017"/>
      <c r="Y17" s="904">
        <v>54990</v>
      </c>
      <c r="Z17" s="1016">
        <v>8.6</v>
      </c>
      <c r="AA17" s="1017"/>
      <c r="AB17" s="904">
        <v>55801</v>
      </c>
      <c r="AC17" s="1016">
        <v>8.6</v>
      </c>
      <c r="AD17" s="1017"/>
      <c r="AE17" s="904">
        <v>56127</v>
      </c>
      <c r="AF17" s="2298">
        <v>8.4</v>
      </c>
      <c r="AG17" s="335"/>
    </row>
    <row r="18" spans="1:33" ht="30" customHeight="1">
      <c r="A18" s="111"/>
      <c r="B18" s="326"/>
      <c r="C18" s="2139" t="s">
        <v>960</v>
      </c>
      <c r="D18" s="1049"/>
      <c r="E18" s="1056"/>
      <c r="F18" s="1048"/>
      <c r="G18" s="1048" t="s">
        <v>564</v>
      </c>
      <c r="H18" s="1048"/>
      <c r="I18" s="2473"/>
      <c r="J18" s="1013">
        <v>23620</v>
      </c>
      <c r="K18" s="1014">
        <v>20.100000000000001</v>
      </c>
      <c r="L18" s="1015"/>
      <c r="M18" s="1013">
        <v>24157</v>
      </c>
      <c r="N18" s="1014">
        <v>19.5</v>
      </c>
      <c r="O18" s="1015"/>
      <c r="P18" s="1013">
        <v>23902</v>
      </c>
      <c r="Q18" s="1014">
        <v>18.2</v>
      </c>
      <c r="R18" s="1015"/>
      <c r="S18" s="1013">
        <v>24714</v>
      </c>
      <c r="T18" s="1014">
        <v>17.899999999999999</v>
      </c>
      <c r="U18" s="1015"/>
      <c r="V18" s="1013">
        <v>24320</v>
      </c>
      <c r="W18" s="1014">
        <v>17.100000000000001</v>
      </c>
      <c r="X18" s="1015"/>
      <c r="Y18" s="1013">
        <v>24526</v>
      </c>
      <c r="Z18" s="1014">
        <v>16.5</v>
      </c>
      <c r="AA18" s="1015"/>
      <c r="AB18" s="1013">
        <v>25134</v>
      </c>
      <c r="AC18" s="1014">
        <v>16.399999999999999</v>
      </c>
      <c r="AD18" s="1015"/>
      <c r="AE18" s="1013">
        <v>25369</v>
      </c>
      <c r="AF18" s="2295">
        <v>15.9</v>
      </c>
      <c r="AG18" s="335"/>
    </row>
    <row r="19" spans="1:33" ht="30" customHeight="1">
      <c r="A19" s="111"/>
      <c r="B19" s="326"/>
      <c r="C19" s="1051"/>
      <c r="D19" s="1060"/>
      <c r="E19" s="1061"/>
      <c r="F19" s="1052"/>
      <c r="G19" s="1052"/>
      <c r="H19" s="1052"/>
      <c r="I19" s="2474" t="s">
        <v>899</v>
      </c>
      <c r="J19" s="1011">
        <v>-15</v>
      </c>
      <c r="K19" s="1068"/>
      <c r="L19" s="1068"/>
      <c r="M19" s="1011">
        <v>-13.8</v>
      </c>
      <c r="N19" s="1068"/>
      <c r="O19" s="1068"/>
      <c r="P19" s="1011">
        <v>-13.8</v>
      </c>
      <c r="Q19" s="1068"/>
      <c r="R19" s="1068"/>
      <c r="S19" s="1011">
        <v>-1.4</v>
      </c>
      <c r="T19" s="1068"/>
      <c r="U19" s="1068"/>
      <c r="V19" s="1011">
        <v>3</v>
      </c>
      <c r="W19" s="1068"/>
      <c r="X19" s="1068"/>
      <c r="Y19" s="1011">
        <v>1.5</v>
      </c>
      <c r="Z19" s="1068"/>
      <c r="AA19" s="1068"/>
      <c r="AB19" s="1011">
        <v>5.2</v>
      </c>
      <c r="AC19" s="1068"/>
      <c r="AD19" s="1068"/>
      <c r="AE19" s="1011">
        <v>2.7</v>
      </c>
      <c r="AF19" s="2294"/>
      <c r="AG19" s="335"/>
    </row>
    <row r="20" spans="1:33" ht="30" customHeight="1">
      <c r="A20" s="111"/>
      <c r="B20" s="326"/>
      <c r="C20" s="1053"/>
      <c r="D20" s="1062" t="s">
        <v>560</v>
      </c>
      <c r="E20" s="1038"/>
      <c r="F20" s="1064"/>
      <c r="G20" s="1064"/>
      <c r="H20" s="1064" t="s">
        <v>96</v>
      </c>
      <c r="I20" s="1065"/>
      <c r="J20" s="936">
        <v>14663</v>
      </c>
      <c r="K20" s="1066">
        <v>12.5</v>
      </c>
      <c r="L20" s="1067"/>
      <c r="M20" s="936">
        <v>14164</v>
      </c>
      <c r="N20" s="1066">
        <v>11.4</v>
      </c>
      <c r="O20" s="1067"/>
      <c r="P20" s="936">
        <v>13543</v>
      </c>
      <c r="Q20" s="1066">
        <v>10.3</v>
      </c>
      <c r="R20" s="1067"/>
      <c r="S20" s="936">
        <v>12854</v>
      </c>
      <c r="T20" s="1066">
        <v>9.3000000000000007</v>
      </c>
      <c r="U20" s="1067"/>
      <c r="V20" s="936">
        <v>12327</v>
      </c>
      <c r="W20" s="1066">
        <v>8.6999999999999993</v>
      </c>
      <c r="X20" s="1067"/>
      <c r="Y20" s="936">
        <v>11983</v>
      </c>
      <c r="Z20" s="1066">
        <v>8.1</v>
      </c>
      <c r="AA20" s="1067"/>
      <c r="AB20" s="936">
        <v>11536</v>
      </c>
      <c r="AC20" s="1066">
        <v>7.5</v>
      </c>
      <c r="AD20" s="1067"/>
      <c r="AE20" s="936">
        <v>11142</v>
      </c>
      <c r="AF20" s="2296">
        <v>7</v>
      </c>
      <c r="AG20" s="335"/>
    </row>
    <row r="21" spans="1:33" ht="30" customHeight="1">
      <c r="A21" s="111"/>
      <c r="B21" s="326"/>
      <c r="C21" s="1053"/>
      <c r="D21" s="1039" t="s">
        <v>561</v>
      </c>
      <c r="E21" s="327"/>
      <c r="F21" s="326"/>
      <c r="G21" s="326"/>
      <c r="H21" s="326" t="s">
        <v>97</v>
      </c>
      <c r="I21" s="329"/>
      <c r="J21" s="433">
        <v>6245</v>
      </c>
      <c r="K21" s="636">
        <v>5.3</v>
      </c>
      <c r="L21" s="995"/>
      <c r="M21" s="433">
        <v>7150</v>
      </c>
      <c r="N21" s="636">
        <v>5.8</v>
      </c>
      <c r="O21" s="322"/>
      <c r="P21" s="433">
        <v>7518</v>
      </c>
      <c r="Q21" s="636">
        <v>5.7</v>
      </c>
      <c r="R21" s="322"/>
      <c r="S21" s="433">
        <v>8807</v>
      </c>
      <c r="T21" s="636">
        <v>6.4</v>
      </c>
      <c r="U21" s="322"/>
      <c r="V21" s="433">
        <v>8967</v>
      </c>
      <c r="W21" s="636">
        <v>6.3</v>
      </c>
      <c r="X21" s="322"/>
      <c r="Y21" s="543">
        <v>9460</v>
      </c>
      <c r="Z21" s="636">
        <v>6.4</v>
      </c>
      <c r="AA21" s="322"/>
      <c r="AB21" s="433">
        <v>10414</v>
      </c>
      <c r="AC21" s="636">
        <v>6.8</v>
      </c>
      <c r="AD21" s="322"/>
      <c r="AE21" s="433">
        <v>10492</v>
      </c>
      <c r="AF21" s="2297">
        <v>6.6</v>
      </c>
      <c r="AG21" s="335"/>
    </row>
    <row r="22" spans="1:33" ht="30" customHeight="1">
      <c r="A22" s="111"/>
      <c r="B22" s="326"/>
      <c r="C22" s="1053"/>
      <c r="D22" s="1039" t="s">
        <v>562</v>
      </c>
      <c r="E22" s="327"/>
      <c r="F22" s="326"/>
      <c r="G22" s="326"/>
      <c r="H22" s="326" t="s">
        <v>98</v>
      </c>
      <c r="I22" s="329"/>
      <c r="J22" s="433">
        <v>393</v>
      </c>
      <c r="K22" s="636">
        <v>0.3</v>
      </c>
      <c r="L22" s="995"/>
      <c r="M22" s="433">
        <v>433</v>
      </c>
      <c r="N22" s="636">
        <v>0.4</v>
      </c>
      <c r="O22" s="322"/>
      <c r="P22" s="433">
        <v>389</v>
      </c>
      <c r="Q22" s="636">
        <v>0.3</v>
      </c>
      <c r="R22" s="322"/>
      <c r="S22" s="433">
        <v>464</v>
      </c>
      <c r="T22" s="636">
        <v>0.3</v>
      </c>
      <c r="U22" s="322"/>
      <c r="V22" s="433">
        <v>357</v>
      </c>
      <c r="W22" s="636">
        <v>0.3</v>
      </c>
      <c r="X22" s="322"/>
      <c r="Y22" s="543">
        <v>356</v>
      </c>
      <c r="Z22" s="636">
        <v>0.2</v>
      </c>
      <c r="AA22" s="322"/>
      <c r="AB22" s="433">
        <v>407</v>
      </c>
      <c r="AC22" s="636">
        <v>0.3</v>
      </c>
      <c r="AD22" s="322"/>
      <c r="AE22" s="433">
        <v>324</v>
      </c>
      <c r="AF22" s="2297">
        <v>0.2</v>
      </c>
      <c r="AG22" s="335"/>
    </row>
    <row r="23" spans="1:33" ht="30" customHeight="1" thickBot="1">
      <c r="A23" s="111"/>
      <c r="B23" s="1041"/>
      <c r="C23" s="1054"/>
      <c r="D23" s="1042" t="s">
        <v>563</v>
      </c>
      <c r="E23" s="1043"/>
      <c r="F23" s="1041"/>
      <c r="G23" s="1041"/>
      <c r="H23" s="1041" t="s">
        <v>99</v>
      </c>
      <c r="I23" s="1044"/>
      <c r="J23" s="743">
        <v>2317</v>
      </c>
      <c r="K23" s="1009">
        <v>2</v>
      </c>
      <c r="L23" s="1010"/>
      <c r="M23" s="743">
        <v>2409</v>
      </c>
      <c r="N23" s="1009">
        <v>1.9</v>
      </c>
      <c r="O23" s="1010"/>
      <c r="P23" s="743">
        <v>2450</v>
      </c>
      <c r="Q23" s="1009">
        <v>1.9</v>
      </c>
      <c r="R23" s="1010"/>
      <c r="S23" s="743">
        <v>2587</v>
      </c>
      <c r="T23" s="1009">
        <v>1.9</v>
      </c>
      <c r="U23" s="1010"/>
      <c r="V23" s="743">
        <v>2668</v>
      </c>
      <c r="W23" s="1009">
        <v>1.9</v>
      </c>
      <c r="X23" s="1010"/>
      <c r="Y23" s="743">
        <v>2726</v>
      </c>
      <c r="Z23" s="1009">
        <v>1.8</v>
      </c>
      <c r="AA23" s="1010"/>
      <c r="AB23" s="743">
        <v>2776</v>
      </c>
      <c r="AC23" s="1009">
        <v>1.8</v>
      </c>
      <c r="AD23" s="1010"/>
      <c r="AE23" s="743">
        <v>3410</v>
      </c>
      <c r="AF23" s="2299">
        <v>2.1</v>
      </c>
      <c r="AG23" s="335"/>
    </row>
    <row r="24" spans="1:33" ht="30" customHeight="1">
      <c r="A24" s="111"/>
      <c r="B24" s="672" t="s">
        <v>565</v>
      </c>
      <c r="C24" s="672"/>
      <c r="D24" s="1045"/>
      <c r="E24" s="1032"/>
      <c r="F24" s="671" t="s">
        <v>566</v>
      </c>
      <c r="G24" s="671"/>
      <c r="H24" s="671"/>
      <c r="I24" s="329"/>
      <c r="J24" s="925">
        <v>14371</v>
      </c>
      <c r="K24" s="1002" t="s">
        <v>319</v>
      </c>
      <c r="L24" s="1001"/>
      <c r="M24" s="925">
        <v>15139</v>
      </c>
      <c r="N24" s="1002" t="s">
        <v>319</v>
      </c>
      <c r="O24" s="1002"/>
      <c r="P24" s="925">
        <v>16158</v>
      </c>
      <c r="Q24" s="1002" t="s">
        <v>4</v>
      </c>
      <c r="R24" s="1002"/>
      <c r="S24" s="925">
        <v>17173</v>
      </c>
      <c r="T24" s="1002" t="s">
        <v>4</v>
      </c>
      <c r="U24" s="1002"/>
      <c r="V24" s="925">
        <v>17959</v>
      </c>
      <c r="W24" s="1002" t="s">
        <v>4</v>
      </c>
      <c r="X24" s="1002"/>
      <c r="Y24" s="1003">
        <v>18657</v>
      </c>
      <c r="Z24" s="1002" t="s">
        <v>319</v>
      </c>
      <c r="AA24" s="1002"/>
      <c r="AB24" s="925">
        <v>19209</v>
      </c>
      <c r="AC24" s="1002" t="s">
        <v>4</v>
      </c>
      <c r="AD24" s="1002"/>
      <c r="AE24" s="925">
        <v>20103</v>
      </c>
      <c r="AF24" s="1002" t="s">
        <v>4</v>
      </c>
      <c r="AG24" s="335"/>
    </row>
    <row r="25" spans="1:33" ht="30" customHeight="1" thickBot="1">
      <c r="A25" s="111"/>
      <c r="B25" s="1046"/>
      <c r="C25" s="1046"/>
      <c r="D25" s="1047"/>
      <c r="E25" s="1057"/>
      <c r="F25" s="1041"/>
      <c r="G25" s="1041"/>
      <c r="H25" s="1041"/>
      <c r="I25" s="1030" t="s">
        <v>876</v>
      </c>
      <c r="J25" s="1007">
        <v>28.1</v>
      </c>
      <c r="K25" s="1010"/>
      <c r="L25" s="1010"/>
      <c r="M25" s="1007">
        <v>26.5</v>
      </c>
      <c r="N25" s="1010"/>
      <c r="O25" s="1010"/>
      <c r="P25" s="1007">
        <v>25.8</v>
      </c>
      <c r="Q25" s="1010"/>
      <c r="R25" s="1010"/>
      <c r="S25" s="1007">
        <v>25.4</v>
      </c>
      <c r="T25" s="1010"/>
      <c r="U25" s="1010"/>
      <c r="V25" s="1007">
        <v>25</v>
      </c>
      <c r="W25" s="1010"/>
      <c r="X25" s="1010"/>
      <c r="Y25" s="1007">
        <v>23.2</v>
      </c>
      <c r="Z25" s="1010"/>
      <c r="AA25" s="1010"/>
      <c r="AB25" s="1007">
        <v>18.899999999999999</v>
      </c>
      <c r="AC25" s="1010"/>
      <c r="AD25" s="1010"/>
      <c r="AE25" s="1007">
        <v>17.100000000000001</v>
      </c>
      <c r="AF25" s="1010"/>
      <c r="AG25" s="335"/>
    </row>
    <row r="26" spans="1:33" ht="30" customHeight="1">
      <c r="A26" s="111"/>
      <c r="B26" s="672" t="s">
        <v>567</v>
      </c>
      <c r="C26" s="672"/>
      <c r="D26" s="1045"/>
      <c r="E26" s="327"/>
      <c r="F26" s="671" t="s">
        <v>100</v>
      </c>
      <c r="G26" s="671"/>
      <c r="H26" s="671"/>
      <c r="I26" s="327" t="s">
        <v>903</v>
      </c>
      <c r="J26" s="925">
        <v>79523</v>
      </c>
      <c r="K26" s="1002" t="s">
        <v>319</v>
      </c>
      <c r="L26" s="1002"/>
      <c r="M26" s="925">
        <v>83406</v>
      </c>
      <c r="N26" s="1002" t="s">
        <v>319</v>
      </c>
      <c r="O26" s="1002"/>
      <c r="P26" s="925">
        <v>85407</v>
      </c>
      <c r="Q26" s="1002" t="s">
        <v>4</v>
      </c>
      <c r="R26" s="1002"/>
      <c r="S26" s="925">
        <v>92601</v>
      </c>
      <c r="T26" s="1002" t="s">
        <v>4</v>
      </c>
      <c r="U26" s="1002"/>
      <c r="V26" s="925">
        <v>93787</v>
      </c>
      <c r="W26" s="1002" t="s">
        <v>4</v>
      </c>
      <c r="X26" s="1002"/>
      <c r="Y26" s="925">
        <v>96585</v>
      </c>
      <c r="Z26" s="1002" t="s">
        <v>319</v>
      </c>
      <c r="AA26" s="1002"/>
      <c r="AB26" s="925">
        <v>98134</v>
      </c>
      <c r="AC26" s="1002" t="s">
        <v>4</v>
      </c>
      <c r="AD26" s="1002"/>
      <c r="AE26" s="925">
        <v>102675</v>
      </c>
      <c r="AF26" s="1002" t="s">
        <v>4</v>
      </c>
      <c r="AG26" s="335"/>
    </row>
    <row r="27" spans="1:33" ht="30" customHeight="1">
      <c r="A27" s="111"/>
      <c r="B27" s="328"/>
      <c r="C27" s="328" t="s">
        <v>568</v>
      </c>
      <c r="D27" s="330"/>
      <c r="E27" s="327"/>
      <c r="F27" s="326"/>
      <c r="G27" s="326" t="s">
        <v>101</v>
      </c>
      <c r="H27" s="326"/>
      <c r="I27" s="327" t="s">
        <v>569</v>
      </c>
      <c r="J27" s="433">
        <v>64271</v>
      </c>
      <c r="K27" s="322" t="s">
        <v>319</v>
      </c>
      <c r="L27" s="995"/>
      <c r="M27" s="433">
        <v>68595</v>
      </c>
      <c r="N27" s="322" t="s">
        <v>319</v>
      </c>
      <c r="O27" s="322"/>
      <c r="P27" s="433">
        <v>71213</v>
      </c>
      <c r="Q27" s="322" t="s">
        <v>4</v>
      </c>
      <c r="R27" s="322"/>
      <c r="S27" s="433">
        <v>79021</v>
      </c>
      <c r="T27" s="322" t="s">
        <v>4</v>
      </c>
      <c r="U27" s="322"/>
      <c r="V27" s="433">
        <v>80656</v>
      </c>
      <c r="W27" s="322" t="s">
        <v>4</v>
      </c>
      <c r="X27" s="322"/>
      <c r="Y27" s="543">
        <v>83727</v>
      </c>
      <c r="Z27" s="322" t="s">
        <v>319</v>
      </c>
      <c r="AA27" s="322"/>
      <c r="AB27" s="433">
        <v>85658</v>
      </c>
      <c r="AC27" s="322" t="s">
        <v>4</v>
      </c>
      <c r="AD27" s="322"/>
      <c r="AE27" s="433">
        <v>90017</v>
      </c>
      <c r="AF27" s="322" t="s">
        <v>4</v>
      </c>
      <c r="AG27" s="335"/>
    </row>
    <row r="28" spans="1:33" ht="30" customHeight="1" thickBot="1">
      <c r="A28" s="111"/>
      <c r="B28" s="328"/>
      <c r="C28" s="328" t="s">
        <v>570</v>
      </c>
      <c r="D28" s="330"/>
      <c r="E28" s="327"/>
      <c r="F28" s="326"/>
      <c r="G28" s="326" t="s">
        <v>102</v>
      </c>
      <c r="H28" s="326"/>
      <c r="I28" s="327"/>
      <c r="J28" s="433">
        <v>15251</v>
      </c>
      <c r="K28" s="322" t="s">
        <v>319</v>
      </c>
      <c r="L28" s="322"/>
      <c r="M28" s="433">
        <v>14810</v>
      </c>
      <c r="N28" s="322" t="s">
        <v>319</v>
      </c>
      <c r="O28" s="322"/>
      <c r="P28" s="433">
        <v>14194</v>
      </c>
      <c r="Q28" s="322" t="s">
        <v>4</v>
      </c>
      <c r="R28" s="322"/>
      <c r="S28" s="433">
        <v>13579</v>
      </c>
      <c r="T28" s="322" t="s">
        <v>4</v>
      </c>
      <c r="U28" s="322"/>
      <c r="V28" s="433">
        <v>13130</v>
      </c>
      <c r="W28" s="322" t="s">
        <v>4</v>
      </c>
      <c r="X28" s="322"/>
      <c r="Y28" s="433">
        <v>12857</v>
      </c>
      <c r="Z28" s="322" t="s">
        <v>319</v>
      </c>
      <c r="AA28" s="322"/>
      <c r="AB28" s="433">
        <v>12475</v>
      </c>
      <c r="AC28" s="322" t="s">
        <v>4</v>
      </c>
      <c r="AD28" s="322"/>
      <c r="AE28" s="433">
        <v>12657</v>
      </c>
      <c r="AF28" s="322" t="s">
        <v>4</v>
      </c>
      <c r="AG28" s="335"/>
    </row>
    <row r="29" spans="1:33" s="1199" customFormat="1" ht="30" customHeight="1">
      <c r="A29" s="317"/>
      <c r="B29" s="1200" t="s">
        <v>571</v>
      </c>
      <c r="C29" s="1200"/>
      <c r="D29" s="1201"/>
      <c r="E29" s="1202"/>
      <c r="F29" s="1203" t="s">
        <v>103</v>
      </c>
      <c r="G29" s="1203"/>
      <c r="H29" s="1203"/>
      <c r="I29" s="2515" t="s">
        <v>904</v>
      </c>
      <c r="J29" s="1204">
        <v>75.5</v>
      </c>
      <c r="K29" s="1205" t="s">
        <v>319</v>
      </c>
      <c r="L29" s="1205"/>
      <c r="M29" s="1204">
        <v>76.599999999999994</v>
      </c>
      <c r="N29" s="1205" t="s">
        <v>319</v>
      </c>
      <c r="O29" s="1205"/>
      <c r="P29" s="1204">
        <v>75.900000000000006</v>
      </c>
      <c r="Q29" s="1205" t="s">
        <v>4</v>
      </c>
      <c r="R29" s="1205"/>
      <c r="S29" s="1204">
        <v>76.8</v>
      </c>
      <c r="T29" s="1205" t="s">
        <v>4</v>
      </c>
      <c r="U29" s="1205"/>
      <c r="V29" s="1204">
        <v>77.900000000000006</v>
      </c>
      <c r="W29" s="1205" t="s">
        <v>4</v>
      </c>
      <c r="X29" s="1205"/>
      <c r="Y29" s="1204">
        <v>79.099999999999994</v>
      </c>
      <c r="Z29" s="1205" t="s">
        <v>319</v>
      </c>
      <c r="AA29" s="1205"/>
      <c r="AB29" s="1204">
        <v>78.5</v>
      </c>
      <c r="AC29" s="1205" t="s">
        <v>4</v>
      </c>
      <c r="AD29" s="1205"/>
      <c r="AE29" s="1206">
        <v>81.5</v>
      </c>
      <c r="AF29" s="1204" t="s">
        <v>4</v>
      </c>
      <c r="AG29" s="1198"/>
    </row>
    <row r="30" spans="1:33" ht="30" customHeight="1" thickBot="1">
      <c r="A30" s="111"/>
      <c r="B30" s="1454" t="s">
        <v>793</v>
      </c>
      <c r="C30" s="1454"/>
      <c r="D30" s="1455"/>
      <c r="E30" s="1456"/>
      <c r="F30" s="1457" t="s">
        <v>104</v>
      </c>
      <c r="G30" s="1457"/>
      <c r="H30" s="1457"/>
      <c r="I30" s="1043" t="s">
        <v>905</v>
      </c>
      <c r="J30" s="1458">
        <v>78.7</v>
      </c>
      <c r="K30" s="1459" t="s">
        <v>319</v>
      </c>
      <c r="L30" s="1459"/>
      <c r="M30" s="1458">
        <v>80.900000000000006</v>
      </c>
      <c r="N30" s="1459" t="s">
        <v>319</v>
      </c>
      <c r="O30" s="1459"/>
      <c r="P30" s="1458">
        <v>80.400000000000006</v>
      </c>
      <c r="Q30" s="1459" t="s">
        <v>4</v>
      </c>
      <c r="R30" s="1459"/>
      <c r="S30" s="1458">
        <v>82.4</v>
      </c>
      <c r="T30" s="1459" t="s">
        <v>4</v>
      </c>
      <c r="U30" s="1459"/>
      <c r="V30" s="1458">
        <v>83.9</v>
      </c>
      <c r="W30" s="1459" t="s">
        <v>4</v>
      </c>
      <c r="X30" s="1459"/>
      <c r="Y30" s="1458">
        <v>85.8</v>
      </c>
      <c r="Z30" s="1459" t="s">
        <v>319</v>
      </c>
      <c r="AA30" s="1459"/>
      <c r="AB30" s="1458">
        <v>85.8</v>
      </c>
      <c r="AC30" s="1459" t="s">
        <v>4</v>
      </c>
      <c r="AD30" s="1459"/>
      <c r="AE30" s="1460">
        <v>89.5</v>
      </c>
      <c r="AF30" s="1458" t="s">
        <v>4</v>
      </c>
      <c r="AG30" s="335"/>
    </row>
    <row r="31" spans="1:33" ht="15" customHeight="1">
      <c r="A31" s="111"/>
      <c r="B31" t="s">
        <v>952</v>
      </c>
      <c r="C31" s="121" t="s">
        <v>572</v>
      </c>
      <c r="D31" s="117"/>
      <c r="E31" s="117"/>
      <c r="I31" s="117"/>
      <c r="J31" s="117"/>
      <c r="K31" s="117"/>
      <c r="L31" s="117"/>
      <c r="M31" s="117"/>
      <c r="N31" s="117"/>
      <c r="O31" s="117"/>
      <c r="W31" s="111"/>
      <c r="X31" s="111"/>
      <c r="Y31" s="111"/>
      <c r="Z31" s="111"/>
      <c r="AA31" s="111"/>
      <c r="AB31" s="111"/>
      <c r="AC31" s="111"/>
      <c r="AD31" s="111"/>
      <c r="AE31" s="111"/>
      <c r="AF31" s="111"/>
    </row>
    <row r="32" spans="1:33" ht="15" customHeight="1">
      <c r="A32" s="111"/>
      <c r="B32" s="2590"/>
      <c r="C32" s="2599" t="s">
        <v>962</v>
      </c>
      <c r="D32" s="2600"/>
      <c r="E32" s="2600"/>
      <c r="F32" s="2601"/>
      <c r="G32" s="164"/>
      <c r="H32" s="164"/>
      <c r="I32" s="2600"/>
      <c r="J32" s="2600"/>
      <c r="K32" s="2600"/>
      <c r="L32" s="2600"/>
      <c r="M32" s="2600"/>
      <c r="N32" s="2600"/>
      <c r="O32" s="2600"/>
      <c r="P32" s="164"/>
      <c r="Q32" s="164"/>
      <c r="R32" s="164"/>
      <c r="S32" s="164"/>
      <c r="T32" s="164"/>
      <c r="W32" s="111"/>
      <c r="X32" s="111"/>
      <c r="Y32" s="111"/>
      <c r="Z32" s="111"/>
      <c r="AA32" s="111"/>
      <c r="AB32" s="111"/>
      <c r="AC32" s="111"/>
      <c r="AD32" s="111"/>
      <c r="AE32" s="111"/>
      <c r="AF32" s="111"/>
    </row>
    <row r="33" spans="1:32" ht="15" customHeight="1">
      <c r="A33" s="111"/>
      <c r="B33" s="2590" t="s">
        <v>953</v>
      </c>
      <c r="C33" s="121" t="s">
        <v>573</v>
      </c>
      <c r="D33" s="117"/>
      <c r="E33" s="117"/>
      <c r="I33" s="117"/>
      <c r="J33" s="117"/>
      <c r="K33" s="117"/>
      <c r="L33" s="117"/>
      <c r="M33" s="117"/>
      <c r="N33" s="117"/>
      <c r="O33" s="117"/>
      <c r="W33" s="111"/>
      <c r="X33" s="111"/>
      <c r="Y33" s="111"/>
      <c r="Z33" s="111"/>
      <c r="AA33" s="111"/>
      <c r="AB33" s="111"/>
      <c r="AC33" s="111"/>
      <c r="AD33" s="111"/>
      <c r="AE33" s="111"/>
      <c r="AF33" s="111"/>
    </row>
    <row r="34" spans="1:32" ht="15" customHeight="1">
      <c r="A34" s="111"/>
      <c r="B34" s="2590"/>
      <c r="C34" s="121" t="s">
        <v>107</v>
      </c>
      <c r="D34" s="117"/>
      <c r="E34" s="117"/>
      <c r="I34" s="117"/>
      <c r="J34" s="117"/>
      <c r="K34" s="117"/>
      <c r="L34" s="117"/>
      <c r="M34" s="117"/>
      <c r="N34" s="117"/>
      <c r="O34" s="117"/>
      <c r="W34" s="111"/>
      <c r="X34" s="111"/>
      <c r="Y34" s="111"/>
      <c r="Z34" s="111"/>
      <c r="AA34" s="111"/>
      <c r="AB34" s="111"/>
      <c r="AC34" s="111"/>
      <c r="AD34" s="111"/>
      <c r="AE34" s="111"/>
      <c r="AF34" s="111"/>
    </row>
    <row r="35" spans="1:32" ht="15" customHeight="1">
      <c r="A35" s="111"/>
      <c r="B35" t="s">
        <v>574</v>
      </c>
      <c r="C35" s="2458" t="s">
        <v>794</v>
      </c>
      <c r="D35" s="117"/>
      <c r="E35" s="117"/>
      <c r="I35" s="117"/>
      <c r="J35" s="117"/>
      <c r="K35" s="117"/>
      <c r="L35" s="117"/>
      <c r="M35" s="117"/>
      <c r="N35" s="117"/>
      <c r="O35" s="117"/>
      <c r="W35" s="111"/>
      <c r="X35" s="111"/>
      <c r="Y35" s="111"/>
      <c r="Z35" s="111"/>
      <c r="AA35" s="111"/>
      <c r="AB35" s="111"/>
      <c r="AC35" s="111"/>
      <c r="AD35" s="111"/>
      <c r="AE35" s="111"/>
      <c r="AF35" s="111"/>
    </row>
    <row r="36" spans="1:32" ht="15" customHeight="1">
      <c r="A36" s="111"/>
      <c r="B36" s="2590"/>
      <c r="C36" s="2459" t="s">
        <v>108</v>
      </c>
      <c r="D36" s="117"/>
      <c r="E36" s="117"/>
      <c r="G36" s="118"/>
      <c r="H36" s="118"/>
      <c r="I36" s="117"/>
      <c r="J36" s="117"/>
      <c r="K36" s="117"/>
      <c r="L36" s="117"/>
      <c r="M36" s="117"/>
      <c r="N36" s="117"/>
      <c r="O36" s="117"/>
      <c r="W36" s="111"/>
      <c r="X36" s="111"/>
      <c r="Y36" s="111"/>
      <c r="Z36" s="111"/>
      <c r="AA36" s="111"/>
      <c r="AB36" s="111"/>
      <c r="AC36" s="111"/>
      <c r="AD36" s="111"/>
      <c r="AE36" s="111"/>
      <c r="AF36" s="111"/>
    </row>
    <row r="37" spans="1:32" ht="15" customHeight="1">
      <c r="A37" s="111"/>
      <c r="B37" s="175" t="s">
        <v>575</v>
      </c>
      <c r="C37" s="2460" t="s">
        <v>576</v>
      </c>
      <c r="D37" s="117"/>
      <c r="E37" s="117"/>
      <c r="I37" s="117"/>
      <c r="J37" s="117"/>
      <c r="K37" s="117"/>
      <c r="L37" s="117"/>
      <c r="M37" s="117"/>
      <c r="N37" s="117"/>
      <c r="O37" s="117"/>
      <c r="W37" s="111"/>
      <c r="X37" s="111"/>
      <c r="Y37" s="111"/>
      <c r="Z37" s="111"/>
      <c r="AA37" s="111"/>
      <c r="AB37" s="111"/>
      <c r="AC37" s="111"/>
      <c r="AD37" s="111"/>
      <c r="AE37" s="111"/>
      <c r="AF37" s="111"/>
    </row>
    <row r="38" spans="1:32" ht="15" customHeight="1">
      <c r="A38" s="111"/>
      <c r="B38" s="2590"/>
      <c r="C38" s="121" t="s">
        <v>109</v>
      </c>
      <c r="D38" s="117"/>
      <c r="E38" s="117"/>
      <c r="I38" s="117"/>
      <c r="J38" s="117"/>
      <c r="K38" s="117"/>
      <c r="L38" s="117"/>
      <c r="M38" s="117"/>
      <c r="N38" s="117"/>
      <c r="O38" s="117"/>
      <c r="W38" s="111"/>
      <c r="X38" s="111"/>
      <c r="Y38" s="111"/>
      <c r="Z38" s="111"/>
      <c r="AA38" s="111"/>
      <c r="AB38" s="111"/>
      <c r="AC38" s="111"/>
      <c r="AD38" s="111"/>
      <c r="AE38" s="111"/>
      <c r="AF38" s="111"/>
    </row>
    <row r="39" spans="1:32" ht="15" customHeight="1">
      <c r="A39" s="111"/>
      <c r="B39" s="119"/>
      <c r="C39" s="119"/>
      <c r="W39" s="111"/>
      <c r="X39" s="111"/>
      <c r="Y39" s="111"/>
      <c r="Z39" s="111"/>
      <c r="AA39" s="111"/>
      <c r="AB39" s="111"/>
      <c r="AC39" s="111"/>
      <c r="AD39" s="111"/>
      <c r="AE39" s="111"/>
      <c r="AF39" s="111"/>
    </row>
    <row r="40" spans="1:32" ht="15" customHeight="1">
      <c r="A40" s="111"/>
      <c r="B40" s="119"/>
      <c r="C40" s="119"/>
      <c r="D40" s="117"/>
      <c r="E40" s="117"/>
      <c r="G40" s="118"/>
      <c r="H40" s="118"/>
      <c r="I40" s="129"/>
      <c r="J40" s="129"/>
      <c r="K40" s="129"/>
      <c r="L40" s="129"/>
      <c r="M40" s="129"/>
      <c r="N40" s="129"/>
      <c r="O40" s="129"/>
      <c r="W40" s="111"/>
      <c r="X40" s="111"/>
      <c r="Y40" s="111"/>
      <c r="Z40" s="111"/>
      <c r="AA40" s="111"/>
      <c r="AB40" s="111"/>
      <c r="AC40" s="111"/>
      <c r="AD40" s="111"/>
      <c r="AE40" s="111"/>
      <c r="AF40" s="111"/>
    </row>
    <row r="41" spans="1:32" ht="15" customHeight="1">
      <c r="A41" s="111"/>
      <c r="B41" s="119"/>
      <c r="C41" s="120"/>
      <c r="D41" s="117"/>
      <c r="E41" s="117"/>
      <c r="G41" s="118"/>
      <c r="H41" s="118"/>
      <c r="W41" s="111"/>
      <c r="X41" s="111"/>
      <c r="Y41" s="111"/>
      <c r="Z41" s="111"/>
      <c r="AA41" s="111"/>
      <c r="AB41" s="111"/>
      <c r="AC41" s="111"/>
      <c r="AD41" s="111"/>
      <c r="AE41" s="111"/>
      <c r="AF41" s="111"/>
    </row>
    <row r="42" spans="1:32" ht="15" customHeight="1">
      <c r="A42" s="111"/>
      <c r="B42" s="119"/>
      <c r="C42" s="119"/>
      <c r="D42" s="117"/>
      <c r="E42" s="117"/>
      <c r="G42" s="118"/>
      <c r="H42" s="118"/>
      <c r="W42" s="111"/>
      <c r="X42" s="111"/>
      <c r="Y42" s="111"/>
      <c r="Z42" s="111"/>
      <c r="AA42" s="111"/>
      <c r="AB42" s="111"/>
      <c r="AC42" s="111"/>
      <c r="AD42" s="111"/>
      <c r="AE42" s="111"/>
      <c r="AF42" s="111"/>
    </row>
    <row r="43" spans="1:32" ht="15" customHeight="1">
      <c r="A43" s="111"/>
      <c r="E43" s="117"/>
      <c r="G43" s="118"/>
      <c r="H43" s="118"/>
      <c r="W43" s="111"/>
      <c r="X43" s="111"/>
      <c r="Y43" s="111"/>
      <c r="Z43" s="111"/>
      <c r="AA43" s="111"/>
      <c r="AB43" s="111"/>
      <c r="AC43" s="111"/>
      <c r="AD43" s="111"/>
      <c r="AE43" s="111"/>
      <c r="AF43" s="111"/>
    </row>
    <row r="44" spans="1:32" ht="15" customHeight="1">
      <c r="A44" s="111"/>
      <c r="D44" s="117"/>
      <c r="E44" s="117"/>
      <c r="G44" s="118"/>
      <c r="H44" s="118"/>
      <c r="I44" s="129"/>
      <c r="J44" s="129"/>
      <c r="K44" s="129"/>
      <c r="L44" s="129"/>
      <c r="M44" s="129"/>
      <c r="N44" s="129"/>
      <c r="O44" s="129"/>
      <c r="W44" s="111"/>
      <c r="X44" s="111"/>
      <c r="Y44" s="111"/>
      <c r="Z44" s="111"/>
      <c r="AA44" s="111"/>
      <c r="AB44" s="111"/>
      <c r="AC44" s="111"/>
      <c r="AD44" s="111"/>
      <c r="AE44" s="111"/>
      <c r="AF44" s="111"/>
    </row>
    <row r="45" spans="1:32" ht="15" customHeight="1">
      <c r="A45" s="111"/>
      <c r="D45" s="117"/>
      <c r="E45" s="117"/>
      <c r="G45" s="118"/>
      <c r="H45" s="118"/>
      <c r="W45" s="111"/>
      <c r="X45" s="111"/>
      <c r="Y45" s="111"/>
      <c r="Z45" s="111"/>
      <c r="AA45" s="111"/>
      <c r="AB45" s="111"/>
      <c r="AC45" s="111"/>
      <c r="AD45" s="111"/>
      <c r="AE45" s="111"/>
      <c r="AF45" s="111"/>
    </row>
    <row r="46" spans="1:32" ht="15" customHeight="1">
      <c r="A46" s="111"/>
      <c r="D46" s="117"/>
      <c r="E46" s="117"/>
      <c r="G46" s="118"/>
      <c r="H46" s="118"/>
      <c r="W46" s="111"/>
      <c r="X46" s="111"/>
      <c r="Y46" s="111"/>
      <c r="Z46" s="111"/>
      <c r="AA46" s="111"/>
      <c r="AB46" s="111"/>
      <c r="AC46" s="111"/>
      <c r="AD46" s="111"/>
      <c r="AE46" s="111"/>
      <c r="AF46" s="111"/>
    </row>
    <row r="47" spans="1:32" ht="15" customHeight="1">
      <c r="A47" s="111"/>
      <c r="D47" s="117"/>
      <c r="E47" s="117"/>
      <c r="G47" s="118"/>
      <c r="H47" s="118"/>
      <c r="W47" s="111"/>
      <c r="X47" s="111"/>
      <c r="Y47" s="111"/>
      <c r="Z47" s="111"/>
      <c r="AA47" s="111"/>
      <c r="AB47" s="111"/>
      <c r="AC47" s="111"/>
      <c r="AD47" s="111"/>
      <c r="AE47" s="111"/>
      <c r="AF47" s="111"/>
    </row>
    <row r="48" spans="1:32" ht="15" customHeight="1">
      <c r="A48" s="111"/>
      <c r="D48" s="117"/>
      <c r="E48" s="117"/>
      <c r="G48" s="118"/>
      <c r="H48" s="118"/>
      <c r="I48" s="129"/>
      <c r="J48" s="129"/>
      <c r="K48" s="129"/>
      <c r="L48" s="129"/>
      <c r="M48" s="129"/>
      <c r="N48" s="129"/>
      <c r="O48" s="129"/>
      <c r="W48" s="111"/>
      <c r="X48" s="111"/>
      <c r="Y48" s="111"/>
      <c r="Z48" s="111"/>
      <c r="AA48" s="111"/>
      <c r="AB48" s="111"/>
      <c r="AC48" s="111"/>
      <c r="AD48" s="111"/>
      <c r="AE48" s="111"/>
      <c r="AF48" s="111"/>
    </row>
    <row r="49" spans="1:32" ht="15" customHeight="1">
      <c r="A49" s="111"/>
      <c r="D49" s="117"/>
      <c r="E49" s="117"/>
      <c r="G49" s="118"/>
      <c r="H49" s="118"/>
      <c r="W49" s="111"/>
      <c r="X49" s="111"/>
      <c r="Y49" s="111"/>
      <c r="Z49" s="111"/>
      <c r="AA49" s="111"/>
      <c r="AB49" s="111"/>
      <c r="AC49" s="111"/>
      <c r="AD49" s="111"/>
      <c r="AE49" s="111"/>
      <c r="AF49" s="111"/>
    </row>
    <row r="50" spans="1:32" ht="15" customHeight="1">
      <c r="A50" s="111"/>
      <c r="D50" s="117"/>
      <c r="E50" s="117"/>
      <c r="G50" s="118"/>
      <c r="H50" s="118"/>
      <c r="W50" s="111"/>
      <c r="X50" s="111"/>
      <c r="Y50" s="111"/>
      <c r="Z50" s="111"/>
      <c r="AA50" s="111"/>
      <c r="AB50" s="111"/>
      <c r="AC50" s="111"/>
      <c r="AD50" s="111"/>
      <c r="AE50" s="111"/>
      <c r="AF50" s="111"/>
    </row>
    <row r="51" spans="1:32" ht="15" customHeight="1">
      <c r="A51" s="111"/>
      <c r="W51" s="111"/>
      <c r="X51" s="111"/>
      <c r="Y51" s="111"/>
      <c r="Z51" s="111"/>
      <c r="AA51" s="111"/>
      <c r="AB51" s="111"/>
      <c r="AC51" s="111"/>
      <c r="AD51" s="111"/>
      <c r="AE51" s="111"/>
      <c r="AF51" s="111"/>
    </row>
    <row r="52" spans="1:32" ht="15" customHeight="1">
      <c r="A52" s="111"/>
      <c r="D52" s="117"/>
      <c r="E52" s="117"/>
      <c r="G52" s="118"/>
      <c r="H52" s="118"/>
      <c r="I52" s="129"/>
      <c r="J52" s="129"/>
      <c r="K52" s="129"/>
      <c r="L52" s="129"/>
      <c r="M52" s="129"/>
      <c r="N52" s="129"/>
      <c r="O52" s="129"/>
      <c r="W52" s="111"/>
      <c r="X52" s="111"/>
      <c r="Y52" s="111"/>
      <c r="Z52" s="111"/>
      <c r="AA52" s="111"/>
      <c r="AB52" s="111"/>
      <c r="AC52" s="111"/>
      <c r="AD52" s="111"/>
      <c r="AE52" s="111"/>
      <c r="AF52" s="111"/>
    </row>
    <row r="53" spans="1:32" ht="15" customHeight="1">
      <c r="A53" s="111"/>
      <c r="D53" s="117"/>
      <c r="E53" s="117"/>
      <c r="G53" s="118"/>
      <c r="H53" s="118"/>
      <c r="W53" s="111"/>
      <c r="X53" s="111"/>
      <c r="Y53" s="111"/>
      <c r="Z53" s="111"/>
      <c r="AA53" s="111"/>
      <c r="AB53" s="111"/>
      <c r="AC53" s="111"/>
      <c r="AD53" s="111"/>
      <c r="AE53" s="111"/>
      <c r="AF53" s="111"/>
    </row>
    <row r="54" spans="1:32" ht="15" customHeight="1">
      <c r="A54" s="111"/>
      <c r="E54" s="117"/>
      <c r="G54" s="118"/>
      <c r="H54" s="118"/>
      <c r="W54" s="111"/>
      <c r="X54" s="111"/>
      <c r="Y54" s="111"/>
      <c r="Z54" s="111"/>
      <c r="AA54" s="111"/>
      <c r="AB54" s="111"/>
      <c r="AC54" s="111"/>
      <c r="AD54" s="111"/>
      <c r="AE54" s="111"/>
      <c r="AF54" s="111"/>
    </row>
    <row r="55" spans="1:32" ht="15" customHeight="1">
      <c r="D55" s="117"/>
      <c r="E55" s="117"/>
      <c r="G55" s="118"/>
      <c r="H55" s="118"/>
      <c r="I55" s="117"/>
      <c r="J55" s="117"/>
      <c r="K55" s="117"/>
      <c r="L55" s="117"/>
      <c r="M55" s="117"/>
      <c r="N55" s="117"/>
      <c r="O55" s="117"/>
      <c r="W55" s="111"/>
      <c r="X55" s="111"/>
      <c r="Y55" s="111"/>
      <c r="Z55" s="111"/>
      <c r="AA55" s="111"/>
      <c r="AB55" s="111"/>
      <c r="AC55" s="111"/>
      <c r="AD55" s="111"/>
      <c r="AE55" s="111"/>
      <c r="AF55" s="111"/>
    </row>
    <row r="56" spans="1:32" ht="15.75" customHeight="1">
      <c r="D56" s="117"/>
      <c r="E56" s="117"/>
      <c r="G56" s="118"/>
      <c r="H56" s="118"/>
      <c r="I56" s="117"/>
      <c r="J56" s="117"/>
      <c r="K56" s="117"/>
      <c r="L56" s="117"/>
      <c r="M56" s="117"/>
      <c r="N56" s="117"/>
      <c r="O56" s="117"/>
      <c r="W56" s="111"/>
      <c r="X56" s="111"/>
      <c r="Y56" s="111"/>
      <c r="Z56" s="111"/>
      <c r="AA56" s="111"/>
      <c r="AB56" s="111"/>
      <c r="AC56" s="111"/>
      <c r="AD56" s="111"/>
      <c r="AE56" s="111"/>
      <c r="AF56" s="111"/>
    </row>
    <row r="57" spans="1:32" ht="15.75" customHeight="1">
      <c r="D57" s="117"/>
      <c r="E57" s="117"/>
      <c r="G57" s="118"/>
      <c r="H57" s="118"/>
      <c r="I57" s="117"/>
      <c r="J57" s="117"/>
      <c r="K57" s="117"/>
      <c r="L57" s="117"/>
      <c r="M57" s="117"/>
      <c r="N57" s="117"/>
      <c r="O57" s="117"/>
      <c r="W57" s="111"/>
      <c r="X57" s="111"/>
      <c r="Y57" s="111"/>
      <c r="Z57" s="111"/>
      <c r="AA57" s="111"/>
      <c r="AB57" s="111"/>
      <c r="AC57" s="111"/>
      <c r="AD57" s="111"/>
      <c r="AE57" s="111"/>
      <c r="AF57" s="111"/>
    </row>
    <row r="58" spans="1:32" ht="15.75" customHeight="1">
      <c r="D58" s="117"/>
      <c r="E58" s="117"/>
      <c r="G58" s="118"/>
      <c r="H58" s="118"/>
      <c r="I58" s="117"/>
      <c r="J58" s="117"/>
      <c r="K58" s="117"/>
      <c r="L58" s="117"/>
      <c r="M58" s="117"/>
      <c r="N58" s="117"/>
      <c r="O58" s="117"/>
      <c r="W58" s="111"/>
      <c r="X58" s="111"/>
      <c r="Y58" s="111"/>
      <c r="Z58" s="111"/>
      <c r="AA58" s="111"/>
      <c r="AB58" s="111"/>
      <c r="AC58" s="111"/>
      <c r="AD58" s="111"/>
      <c r="AE58" s="111"/>
      <c r="AF58" s="111"/>
    </row>
    <row r="59" spans="1:32" ht="15.75" customHeight="1">
      <c r="D59" s="117"/>
      <c r="E59" s="117"/>
      <c r="I59" s="117"/>
      <c r="J59" s="117"/>
      <c r="K59" s="117"/>
      <c r="L59" s="117"/>
      <c r="M59" s="117"/>
      <c r="N59" s="117"/>
      <c r="O59" s="117"/>
    </row>
  </sheetData>
  <mergeCells count="3">
    <mergeCell ref="J4:T4"/>
    <mergeCell ref="V4:AF4"/>
    <mergeCell ref="F7:H7"/>
  </mergeCells>
  <phoneticPr fontId="46"/>
  <pageMargins left="0" right="0" top="0.59055118110236227" bottom="0.19685039370078741" header="0.19685039370078741" footer="0.19685039370078741"/>
  <pageSetup paperSize="9" scale="39" orientation="landscape" r:id="rId1"/>
  <headerFooter alignWithMargins="0">
    <oddFooter xml:space="preserve">&amp;C&amp;"ＭＳ Ｐゴシック,標準"
</oddFooter>
  </headerFooter>
  <colBreaks count="1" manualBreakCount="1">
    <brk id="32" max="54"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1C769A4228E3F4F89BAB1638D49E390" ma:contentTypeVersion="15" ma:contentTypeDescription="新しいドキュメントを作成します。" ma:contentTypeScope="" ma:versionID="6234931821a8d939cb92c97a34b3bef0">
  <xsd:schema xmlns:xsd="http://www.w3.org/2001/XMLSchema" xmlns:xs="http://www.w3.org/2001/XMLSchema" xmlns:p="http://schemas.microsoft.com/office/2006/metadata/properties" xmlns:ns2="eb90678c-c48b-4b81-b7b2-53e25ba55d27" xmlns:ns3="b46b97e5-b974-40a1-95f3-bcf2748c4c7e" targetNamespace="http://schemas.microsoft.com/office/2006/metadata/properties" ma:root="true" ma:fieldsID="ddfe8fcfd7ce94f2cb7d40443cac42b8" ns2:_="" ns3:_="">
    <xsd:import namespace="eb90678c-c48b-4b81-b7b2-53e25ba55d27"/>
    <xsd:import namespace="b46b97e5-b974-40a1-95f3-bcf2748c4c7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2:MediaServiceDateTaken"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90678c-c48b-4b81-b7b2-53e25ba55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96f094bb-335b-44e3-b1ec-da779cde06ce"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46b97e5-b974-40a1-95f3-bcf2748c4c7e"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90678c-c48b-4b81-b7b2-53e25ba55d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EDD6161-19E9-453D-99B6-0F020A846546}"/>
</file>

<file path=customXml/itemProps2.xml><?xml version="1.0" encoding="utf-8"?>
<ds:datastoreItem xmlns:ds="http://schemas.openxmlformats.org/officeDocument/2006/customXml" ds:itemID="{D32D1810-4987-44B8-AAA7-F8876B954AFA}"/>
</file>

<file path=customXml/itemProps3.xml><?xml version="1.0" encoding="utf-8"?>
<ds:datastoreItem xmlns:ds="http://schemas.openxmlformats.org/officeDocument/2006/customXml" ds:itemID="{C27ACD25-E648-45AC-8709-DB6D2CA7C95D}"/>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24</vt:i4>
      </vt:variant>
      <vt:variant>
        <vt:lpstr>名前付き一覧</vt:lpstr>
      </vt:variant>
      <vt:variant>
        <vt:i4>27</vt:i4>
      </vt:variant>
    </vt:vector>
  </HeadingPairs>
  <TitlesOfParts>
    <vt:vector size="51" baseType="lpstr">
      <vt:lpstr>1 表紙</vt:lpstr>
      <vt:lpstr>2 グループ一覧</vt:lpstr>
      <vt:lpstr>3 主要利益数値</vt:lpstr>
      <vt:lpstr>4 連結営業実績 </vt:lpstr>
      <vt:lpstr>5 連結BS</vt:lpstr>
      <vt:lpstr>6 連結PL</vt:lpstr>
      <vt:lpstr>7 連結営業費用</vt:lpstr>
      <vt:lpstr>8 連結調達</vt:lpstr>
      <vt:lpstr>9 連結・不良債権4分類 </vt:lpstr>
      <vt:lpstr>10 利息返還関連引当金の内訳 </vt:lpstr>
      <vt:lpstr>11 ｱｲﾌﾙ営業実績 </vt:lpstr>
      <vt:lpstr>12 アイフルPL</vt:lpstr>
      <vt:lpstr>13 アイフル営業費用</vt:lpstr>
      <vt:lpstr>14 ｱｲﾌﾙ調達</vt:lpstr>
      <vt:lpstr>15 ｱｲﾌﾙ貸倒</vt:lpstr>
      <vt:lpstr>16 ｱｲﾌﾙ不良債権4分類</vt:lpstr>
      <vt:lpstr>17 債権ﾎﾟｰﾄﾌｫﾘｵ</vt:lpstr>
      <vt:lpstr>18 AGビジネスサポート</vt:lpstr>
      <vt:lpstr>19 AGメディカル</vt:lpstr>
      <vt:lpstr>20 ライフカード営業実績</vt:lpstr>
      <vt:lpstr>21 ライフカードPL</vt:lpstr>
      <vt:lpstr>22 AGペイメントサービス</vt:lpstr>
      <vt:lpstr>23 ビットキャッシュ</vt:lpstr>
      <vt:lpstr>24 AIRA &amp; AIFUL</vt:lpstr>
      <vt:lpstr>'1 表紙'!Print_Area</vt:lpstr>
      <vt:lpstr>'10 利息返還関連引当金の内訳 '!Print_Area</vt:lpstr>
      <vt:lpstr>'11 ｱｲﾌﾙ営業実績 '!Print_Area</vt:lpstr>
      <vt:lpstr>'12 アイフルPL'!Print_Area</vt:lpstr>
      <vt:lpstr>'13 アイフル営業費用'!Print_Area</vt:lpstr>
      <vt:lpstr>'14 ｱｲﾌﾙ調達'!Print_Area</vt:lpstr>
      <vt:lpstr>'15 ｱｲﾌﾙ貸倒'!Print_Area</vt:lpstr>
      <vt:lpstr>'16 ｱｲﾌﾙ不良債権4分類'!Print_Area</vt:lpstr>
      <vt:lpstr>'17 債権ﾎﾟｰﾄﾌｫﾘｵ'!Print_Area</vt:lpstr>
      <vt:lpstr>'18 AGビジネスサポート'!Print_Area</vt:lpstr>
      <vt:lpstr>'19 AGメディカル'!Print_Area</vt:lpstr>
      <vt:lpstr>'20 ライフカード営業実績'!Print_Area</vt:lpstr>
      <vt:lpstr>'21 ライフカードPL'!Print_Area</vt:lpstr>
      <vt:lpstr>'22 AGペイメントサービス'!Print_Area</vt:lpstr>
      <vt:lpstr>'23 ビットキャッシュ'!Print_Area</vt:lpstr>
      <vt:lpstr>'24 AIRA &amp; AIFUL'!Print_Area</vt:lpstr>
      <vt:lpstr>'3 主要利益数値'!Print_Area</vt:lpstr>
      <vt:lpstr>'4 連結営業実績 '!Print_Area</vt:lpstr>
      <vt:lpstr>'5 連結BS'!Print_Area</vt:lpstr>
      <vt:lpstr>'6 連結PL'!Print_Area</vt:lpstr>
      <vt:lpstr>'7 連結営業費用'!Print_Area</vt:lpstr>
      <vt:lpstr>'8 連結調達'!Print_Area</vt:lpstr>
      <vt:lpstr>'9 連結・不良債権4分類 '!Print_Area</vt:lpstr>
      <vt:lpstr>'12 アイフルPL'!Print_Titles</vt:lpstr>
      <vt:lpstr>'13 アイフル営業費用'!Print_Titles</vt:lpstr>
      <vt:lpstr>'6 連結PL'!Print_Titles</vt:lpstr>
      <vt:lpstr>'7 連結営業費用'!Print_Titles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2026-02-09T00:12:17Z</dcterms:created>
  <dcterms:modified xsi:type="dcterms:W3CDTF">2026-02-09T00:12:20Z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0x010100B1C769A4228E3F4F89BAB1638D49E390</vt:lpwstr>
  </property>
</Properties>
</file>